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3\SharedFolder\重症心身障害児者等医療型短期入所コーディネート業務関連\記録、様式等\アセスメントシート\"/>
    </mc:Choice>
  </mc:AlternateContent>
  <xr:revisionPtr revIDLastSave="0" documentId="13_ncr:1_{6C88F2A5-AAE8-4DAF-A313-F52B5FE7CE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共通アセスメントシート" sheetId="1" r:id="rId1"/>
    <sheet name="コーディネーター用シート" sheetId="3" state="hidden" r:id="rId2"/>
    <sheet name="リスト用シート" sheetId="4" r:id="rId3"/>
  </sheets>
  <definedNames>
    <definedName name="_xlnm.Print_Area" localSheetId="0">共通アセスメントシート!$A$1:$BG$46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S5" i="3" l="1"/>
  <c r="ET5" i="3"/>
  <c r="ER5" i="3"/>
  <c r="ES5" i="3"/>
  <c r="EQ5" i="3"/>
  <c r="EP5" i="3"/>
  <c r="EO5" i="3"/>
  <c r="EN5" i="3"/>
  <c r="EM5" i="3"/>
  <c r="AZ5" i="3" l="1"/>
  <c r="EC5" i="3" l="1"/>
  <c r="ED5" i="3"/>
  <c r="EE5" i="3"/>
  <c r="EF5" i="3"/>
  <c r="EG5" i="3"/>
  <c r="EH5" i="3"/>
  <c r="EI5" i="3"/>
  <c r="EJ5" i="3"/>
  <c r="EK5" i="3"/>
  <c r="EL5" i="3"/>
  <c r="AQ4" i="1" l="1"/>
  <c r="AI5" i="3" l="1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BK5" i="3" l="1"/>
  <c r="BL5" i="3"/>
  <c r="BM5" i="3"/>
  <c r="BN5" i="3"/>
  <c r="BO5" i="3"/>
  <c r="BP5" i="3"/>
  <c r="BQ5" i="3"/>
  <c r="AU5" i="3"/>
  <c r="AV5" i="3"/>
  <c r="AW5" i="3"/>
  <c r="AX5" i="3"/>
  <c r="AY5" i="3"/>
  <c r="BA5" i="3"/>
  <c r="BB5" i="3"/>
  <c r="BC5" i="3"/>
  <c r="BD5" i="3"/>
  <c r="BE5" i="3"/>
  <c r="BF5" i="3"/>
  <c r="BG5" i="3"/>
  <c r="BH5" i="3"/>
  <c r="BI5" i="3"/>
  <c r="BJ5" i="3"/>
  <c r="AT5" i="3"/>
  <c r="AN5" i="3"/>
  <c r="AO5" i="3"/>
  <c r="AP5" i="3"/>
  <c r="AQ5" i="3"/>
  <c r="AS5" i="3"/>
  <c r="AR5" i="3"/>
  <c r="AJ5" i="3"/>
  <c r="AM5" i="3"/>
  <c r="AL5" i="3"/>
  <c r="AK5" i="3"/>
  <c r="AH5" i="3" l="1"/>
  <c r="AG5" i="3"/>
  <c r="AF5" i="3"/>
  <c r="AE5" i="3"/>
  <c r="AC5" i="3"/>
  <c r="AD5" i="3"/>
  <c r="AB5" i="3"/>
  <c r="AA5" i="3"/>
  <c r="Z5" i="3"/>
  <c r="Y5" i="3"/>
  <c r="X5" i="3"/>
  <c r="W5" i="3"/>
  <c r="V5" i="3"/>
  <c r="U5" i="3"/>
  <c r="T5" i="3"/>
  <c r="S5" i="3"/>
  <c r="R5" i="3"/>
  <c r="Q5" i="3"/>
  <c r="N5" i="3"/>
  <c r="P5" i="3" s="1"/>
  <c r="M5" i="3"/>
  <c r="L5" i="3"/>
  <c r="K5" i="3"/>
  <c r="J5" i="3"/>
  <c r="I5" i="3"/>
  <c r="H5" i="3"/>
  <c r="G5" i="3"/>
  <c r="F5" i="3"/>
  <c r="E5" i="3"/>
  <c r="D5" i="3"/>
  <c r="C5" i="3"/>
  <c r="B5" i="3"/>
  <c r="A5" i="3"/>
  <c r="O5" i="3" l="1"/>
</calcChain>
</file>

<file path=xl/sharedStrings.xml><?xml version="1.0" encoding="utf-8"?>
<sst xmlns="http://schemas.openxmlformats.org/spreadsheetml/2006/main" count="240" uniqueCount="238">
  <si>
    <t>医療型短期入所アセスメントシート</t>
    <rPh sb="0" eb="2">
      <t>イリョウ</t>
    </rPh>
    <rPh sb="2" eb="3">
      <t>ガタ</t>
    </rPh>
    <rPh sb="3" eb="5">
      <t>タンキ</t>
    </rPh>
    <rPh sb="5" eb="7">
      <t>ニュウショ</t>
    </rPh>
    <phoneticPr fontId="1"/>
  </si>
  <si>
    <t>記入者</t>
    <rPh sb="0" eb="3">
      <t>キニュウシャ</t>
    </rPh>
    <phoneticPr fontId="1"/>
  </si>
  <si>
    <t>利用者氏名</t>
    <rPh sb="0" eb="3">
      <t>リヨウシャ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</si>
  <si>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</si>
  <si>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記入日</t>
    <rPh sb="0" eb="2">
      <t>キニュウ</t>
    </rPh>
    <rPh sb="2" eb="3">
      <t>ビ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</si>
  <si>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</si>
  <si>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</si>
  <si>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保護者氏名</t>
    <rPh sb="0" eb="3">
      <t>ホゴシャ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</si>
  <si>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</si>
  <si>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居住市町村</t>
    <rPh sb="0" eb="2">
      <t>キョジュウ</t>
    </rPh>
    <rPh sb="2" eb="5">
      <t>シチョウソン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</si>
  <si>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</si>
  <si>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</si>
  <si>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ｃｍ</t>
    <phoneticPr fontId="1"/>
  </si>
  <si>
    <t>ｋｇ</t>
    <phoneticPr fontId="1"/>
  </si>
  <si>
    <t>障害程度</t>
    <rPh sb="0" eb="2">
      <t>ショウガイ</t>
    </rPh>
    <rPh sb="2" eb="4">
      <t>テイド</t>
    </rPh>
    <phoneticPr fontId="1"/>
  </si>
  <si>
    <t>身障手帳</t>
    <rPh sb="0" eb="2">
      <t>シンショウ</t>
    </rPh>
    <rPh sb="2" eb="4">
      <t>テチョウ</t>
    </rPh>
    <phoneticPr fontId="1"/>
  </si>
  <si>
    <t>級</t>
    <rPh sb="0" eb="1">
      <t>キュウ</t>
    </rPh>
    <phoneticPr fontId="1"/>
  </si>
  <si>
    <t>療育手帳</t>
    <rPh sb="0" eb="2">
      <t>リョウイク</t>
    </rPh>
    <rPh sb="2" eb="4">
      <t>テチョウ</t>
    </rPh>
    <phoneticPr fontId="1"/>
  </si>
  <si>
    <t>病名</t>
    <rPh sb="0" eb="2">
      <t>ビョウメイ</t>
    </rPh>
    <phoneticPr fontId="1"/>
  </si>
  <si>
    <t>障害名</t>
    <rPh sb="0" eb="2">
      <t>ショウガイ</t>
    </rPh>
    <rPh sb="2" eb="3">
      <t>メイ</t>
    </rPh>
    <phoneticPr fontId="1"/>
  </si>
  <si>
    <t>病歴、成育歴など</t>
    <rPh sb="0" eb="2">
      <t>ビョウレキ</t>
    </rPh>
    <rPh sb="3" eb="5">
      <t>セイイク</t>
    </rPh>
    <rPh sb="5" eb="6">
      <t>レキ</t>
    </rPh>
    <phoneticPr fontId="1"/>
  </si>
  <si>
    <t>機種</t>
    <rPh sb="0" eb="2">
      <t>キシュ</t>
    </rPh>
    <phoneticPr fontId="1"/>
  </si>
  <si>
    <t>頻度</t>
    <rPh sb="0" eb="2">
      <t>ヒンド</t>
    </rPh>
    <phoneticPr fontId="1"/>
  </si>
  <si>
    <t>発作頻度</t>
    <rPh sb="0" eb="2">
      <t>ホッサ</t>
    </rPh>
    <rPh sb="2" eb="4">
      <t>ヒンド</t>
    </rPh>
    <phoneticPr fontId="1"/>
  </si>
  <si>
    <t>発作状態</t>
    <rPh sb="0" eb="2">
      <t>ホッサ</t>
    </rPh>
    <rPh sb="2" eb="4">
      <t>ジョウタイ</t>
    </rPh>
    <phoneticPr fontId="1"/>
  </si>
  <si>
    <t>・水分</t>
    <rPh sb="1" eb="3">
      <t>スイブン</t>
    </rPh>
    <phoneticPr fontId="1"/>
  </si>
  <si>
    <t>・形態</t>
    <rPh sb="1" eb="3">
      <t>ケイタイ</t>
    </rPh>
    <phoneticPr fontId="1"/>
  </si>
  <si>
    <t>2.呼吸状態</t>
    <rPh sb="2" eb="4">
      <t>コキュウ</t>
    </rPh>
    <rPh sb="4" eb="6">
      <t>ジョウタイ</t>
    </rPh>
    <phoneticPr fontId="1"/>
  </si>
  <si>
    <t>3.てんかん</t>
    <phoneticPr fontId="1"/>
  </si>
  <si>
    <t>4.体質</t>
    <rPh sb="2" eb="4">
      <t>タイシツ</t>
    </rPh>
    <phoneticPr fontId="1"/>
  </si>
  <si>
    <t>5.姿勢</t>
    <rPh sb="2" eb="4">
      <t>シセイ</t>
    </rPh>
    <phoneticPr fontId="1"/>
  </si>
  <si>
    <t>6.自力移動</t>
    <rPh sb="2" eb="4">
      <t>ジリキ</t>
    </rPh>
    <rPh sb="4" eb="6">
      <t>イドウ</t>
    </rPh>
    <phoneticPr fontId="1"/>
  </si>
  <si>
    <t>8.食事</t>
    <rPh sb="2" eb="4">
      <t>ショクジ</t>
    </rPh>
    <phoneticPr fontId="1"/>
  </si>
  <si>
    <t>10.排泄</t>
    <rPh sb="3" eb="5">
      <t>ハイセツ</t>
    </rPh>
    <phoneticPr fontId="1"/>
  </si>
  <si>
    <t>11.入浴</t>
    <rPh sb="3" eb="5">
      <t>ニュウヨク</t>
    </rPh>
    <phoneticPr fontId="1"/>
  </si>
  <si>
    <t>12.更衣</t>
    <rPh sb="3" eb="5">
      <t>コウイ</t>
    </rPh>
    <phoneticPr fontId="1"/>
  </si>
  <si>
    <t>13.洗面</t>
    <rPh sb="3" eb="5">
      <t>センメン</t>
    </rPh>
    <phoneticPr fontId="1"/>
  </si>
  <si>
    <t>14.睡眠</t>
    <rPh sb="3" eb="5">
      <t>スイミン</t>
    </rPh>
    <phoneticPr fontId="1"/>
  </si>
  <si>
    <t>15.
ｺﾐｭﾆｹｰｼｮﾝ</t>
    <phoneticPr fontId="1"/>
  </si>
  <si>
    <t>1,状況</t>
    <rPh sb="2" eb="4">
      <t>ジョウキョウ</t>
    </rPh>
    <phoneticPr fontId="1"/>
  </si>
  <si>
    <t>通し番号</t>
    <rPh sb="0" eb="1">
      <t>トオ</t>
    </rPh>
    <rPh sb="2" eb="4">
      <t>バンゴウ</t>
    </rPh>
    <phoneticPr fontId="1"/>
  </si>
  <si>
    <t>事業所番号１</t>
    <rPh sb="0" eb="3">
      <t>ジギョウショ</t>
    </rPh>
    <rPh sb="3" eb="5">
      <t>バンゴウ</t>
    </rPh>
    <phoneticPr fontId="1"/>
  </si>
  <si>
    <t>事業所番号２</t>
    <rPh sb="0" eb="3">
      <t>ジギョウショ</t>
    </rPh>
    <rPh sb="3" eb="5">
      <t>バンゴウ</t>
    </rPh>
    <phoneticPr fontId="1"/>
  </si>
  <si>
    <t>事業所番号３</t>
    <rPh sb="0" eb="3">
      <t>ジギョウショ</t>
    </rPh>
    <rPh sb="3" eb="5">
      <t>バンゴウ</t>
    </rPh>
    <phoneticPr fontId="1"/>
  </si>
  <si>
    <t>事業所番号4</t>
    <rPh sb="0" eb="3">
      <t>ジギョウショ</t>
    </rPh>
    <rPh sb="3" eb="5">
      <t>バンゴウ</t>
    </rPh>
    <phoneticPr fontId="1"/>
  </si>
  <si>
    <t>利用者氏名</t>
    <rPh sb="0" eb="3">
      <t>リヨウシャ</t>
    </rPh>
    <rPh sb="3" eb="5">
      <t>シメイ</t>
    </rPh>
    <phoneticPr fontId="1"/>
  </si>
  <si>
    <t>保護者氏名</t>
    <rPh sb="0" eb="3">
      <t>ホゴシャ</t>
    </rPh>
    <rPh sb="3" eb="5">
      <t>シメイ</t>
    </rPh>
    <phoneticPr fontId="1"/>
  </si>
  <si>
    <t>記入日</t>
    <rPh sb="0" eb="2">
      <t>キニュウ</t>
    </rPh>
    <rPh sb="2" eb="3">
      <t>ビ</t>
    </rPh>
    <phoneticPr fontId="1"/>
  </si>
  <si>
    <t>記入者</t>
    <rPh sb="0" eb="3">
      <t>キニュウシャ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</si>
  <si>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</si>
  <si>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</si>
  <si>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</si>
  <si>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居住市町村</t>
    <rPh sb="0" eb="2">
      <t>キョジュウ</t>
    </rPh>
    <rPh sb="2" eb="5">
      <t>シチョウソン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</si>
  <si>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</si>
  <si>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</si>
  <si>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身障手帳</t>
    <rPh sb="0" eb="2">
      <t>シンショウ</t>
    </rPh>
    <rPh sb="2" eb="4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</si>
  <si>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</si>
  <si>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病院名</t>
    <rPh sb="0" eb="2">
      <t>ビョウイン</t>
    </rPh>
    <rPh sb="2" eb="3">
      <t>メイ</t>
    </rPh>
    <phoneticPr fontId="1"/>
  </si>
  <si>
    <t>病名</t>
    <rPh sb="0" eb="2">
      <t>ビョウメイ</t>
    </rPh>
    <phoneticPr fontId="1"/>
  </si>
  <si>
    <t>障害名</t>
    <rPh sb="0" eb="2">
      <t>ショウガイ</t>
    </rPh>
    <rPh sb="2" eb="3">
      <t>メイ</t>
    </rPh>
    <phoneticPr fontId="1"/>
  </si>
  <si>
    <t>病歴、成育歴など</t>
    <rPh sb="0" eb="2">
      <t>ビョウレキ</t>
    </rPh>
    <rPh sb="3" eb="5">
      <t>セイイク</t>
    </rPh>
    <rPh sb="5" eb="6">
      <t>レキ</t>
    </rPh>
    <phoneticPr fontId="1"/>
  </si>
  <si>
    <t>服薬薬品名</t>
    <rPh sb="0" eb="2">
      <t>フクヤク</t>
    </rPh>
    <rPh sb="2" eb="4">
      <t>ヤクヒン</t>
    </rPh>
    <rPh sb="4" eb="5">
      <t>メイ</t>
    </rPh>
    <phoneticPr fontId="1"/>
  </si>
  <si>
    <t>1.状況</t>
    <rPh sb="2" eb="4">
      <t>ジョウキョウ</t>
    </rPh>
    <phoneticPr fontId="1"/>
  </si>
  <si>
    <t>2.呼吸状態</t>
    <rPh sb="2" eb="4">
      <t>コキュウ</t>
    </rPh>
    <rPh sb="4" eb="6">
      <t>ジョウタイ</t>
    </rPh>
    <phoneticPr fontId="1"/>
  </si>
  <si>
    <t>呼吸器使用</t>
    <rPh sb="0" eb="3">
      <t>コキュウキ</t>
    </rPh>
    <rPh sb="3" eb="5">
      <t>シヨウ</t>
    </rPh>
    <phoneticPr fontId="1"/>
  </si>
  <si>
    <t>機種</t>
    <rPh sb="0" eb="2">
      <t>キシュ</t>
    </rPh>
    <phoneticPr fontId="1"/>
  </si>
  <si>
    <t>単純気管切開</t>
    <rPh sb="0" eb="2">
      <t>タンジュン</t>
    </rPh>
    <rPh sb="2" eb="6">
      <t>キカンセッカイ</t>
    </rPh>
    <phoneticPr fontId="1"/>
  </si>
  <si>
    <t>喉頭気管分離</t>
    <rPh sb="0" eb="2">
      <t>コウトウ</t>
    </rPh>
    <rPh sb="2" eb="4">
      <t>キカン</t>
    </rPh>
    <rPh sb="4" eb="6">
      <t>ブンリ</t>
    </rPh>
    <phoneticPr fontId="1"/>
  </si>
  <si>
    <t>気管カニューレ装着</t>
    <rPh sb="0" eb="2">
      <t>キカン</t>
    </rPh>
    <rPh sb="7" eb="9">
      <t>ソウチャク</t>
    </rPh>
    <phoneticPr fontId="1"/>
  </si>
  <si>
    <t>自発呼吸なし</t>
    <rPh sb="0" eb="2">
      <t>ジハツ</t>
    </rPh>
    <rPh sb="2" eb="4">
      <t>コキュウ</t>
    </rPh>
    <phoneticPr fontId="1"/>
  </si>
  <si>
    <t>吸引</t>
    <rPh sb="0" eb="2">
      <t>キュウイン</t>
    </rPh>
    <phoneticPr fontId="1"/>
  </si>
  <si>
    <t>頻度</t>
    <rPh sb="0" eb="2">
      <t>ヒンド</t>
    </rPh>
    <phoneticPr fontId="1"/>
  </si>
  <si>
    <t>酸素使用</t>
    <rPh sb="0" eb="2">
      <t>サンソ</t>
    </rPh>
    <rPh sb="2" eb="4">
      <t>シヨウ</t>
    </rPh>
    <phoneticPr fontId="1"/>
  </si>
  <si>
    <t>モニター管理</t>
    <rPh sb="4" eb="6">
      <t>カンリ</t>
    </rPh>
    <phoneticPr fontId="1"/>
  </si>
  <si>
    <t>ネブライザー使用</t>
    <rPh sb="6" eb="8">
      <t>シヨウ</t>
    </rPh>
    <phoneticPr fontId="1"/>
  </si>
  <si>
    <t>エアウェイ使用</t>
    <rPh sb="5" eb="7">
      <t>シヨウ</t>
    </rPh>
    <phoneticPr fontId="1"/>
  </si>
  <si>
    <t>IPVなどの排痰補助装置</t>
    <rPh sb="6" eb="8">
      <t>ハイタン</t>
    </rPh>
    <rPh sb="8" eb="10">
      <t>ホジョ</t>
    </rPh>
    <rPh sb="10" eb="12">
      <t>ソウチ</t>
    </rPh>
    <phoneticPr fontId="1"/>
  </si>
  <si>
    <t>3.てんかん</t>
    <phoneticPr fontId="1"/>
  </si>
  <si>
    <t>てんかんあり</t>
    <phoneticPr fontId="1"/>
  </si>
  <si>
    <t>頓服使用</t>
    <rPh sb="0" eb="2">
      <t>トンプク</t>
    </rPh>
    <rPh sb="2" eb="4">
      <t>シヨウ</t>
    </rPh>
    <phoneticPr fontId="1"/>
  </si>
  <si>
    <t>発作頻度</t>
    <rPh sb="0" eb="2">
      <t>ホッサ</t>
    </rPh>
    <rPh sb="2" eb="4">
      <t>ヒンド</t>
    </rPh>
    <phoneticPr fontId="1"/>
  </si>
  <si>
    <t>発作状態</t>
    <rPh sb="0" eb="2">
      <t>ホッサ</t>
    </rPh>
    <rPh sb="2" eb="4">
      <t>ジョウタイ</t>
    </rPh>
    <phoneticPr fontId="1"/>
  </si>
  <si>
    <t>4.体質</t>
    <rPh sb="2" eb="4">
      <t>タイシツ</t>
    </rPh>
    <phoneticPr fontId="1"/>
  </si>
  <si>
    <t>体温調節困難</t>
    <rPh sb="0" eb="2">
      <t>タイオン</t>
    </rPh>
    <rPh sb="2" eb="4">
      <t>チョウセツ</t>
    </rPh>
    <rPh sb="4" eb="6">
      <t>コンナン</t>
    </rPh>
    <phoneticPr fontId="1"/>
  </si>
  <si>
    <t>風邪ひきやすい</t>
    <rPh sb="0" eb="2">
      <t>カゼ</t>
    </rPh>
    <phoneticPr fontId="1"/>
  </si>
  <si>
    <t>皮膚トラブル</t>
    <rPh sb="0" eb="2">
      <t>ヒフ</t>
    </rPh>
    <phoneticPr fontId="1"/>
  </si>
  <si>
    <t>食物アレルギー</t>
    <rPh sb="0" eb="2">
      <t>ショクモツ</t>
    </rPh>
    <phoneticPr fontId="1"/>
  </si>
  <si>
    <t>薬剤アレルギー</t>
    <rPh sb="0" eb="2">
      <t>ヤクザイ</t>
    </rPh>
    <phoneticPr fontId="1"/>
  </si>
  <si>
    <t>筋緊張が強い</t>
    <rPh sb="0" eb="3">
      <t>キンキンチョウ</t>
    </rPh>
    <rPh sb="4" eb="5">
      <t>ツヨ</t>
    </rPh>
    <phoneticPr fontId="1"/>
  </si>
  <si>
    <t>5.姿勢</t>
    <rPh sb="2" eb="4">
      <t>シセイ</t>
    </rPh>
    <phoneticPr fontId="1"/>
  </si>
  <si>
    <t>首の座りなし</t>
    <rPh sb="0" eb="1">
      <t>クビ</t>
    </rPh>
    <rPh sb="2" eb="3">
      <t>スワ</t>
    </rPh>
    <phoneticPr fontId="1"/>
  </si>
  <si>
    <t>寝たきり</t>
    <rPh sb="0" eb="1">
      <t>ネ</t>
    </rPh>
    <phoneticPr fontId="1"/>
  </si>
  <si>
    <t>寄りかかって座位</t>
    <rPh sb="0" eb="1">
      <t>ヨ</t>
    </rPh>
    <rPh sb="6" eb="8">
      <t>ザイ</t>
    </rPh>
    <phoneticPr fontId="1"/>
  </si>
  <si>
    <t>座位可</t>
    <rPh sb="0" eb="2">
      <t>ザイ</t>
    </rPh>
    <rPh sb="2" eb="3">
      <t>カ</t>
    </rPh>
    <phoneticPr fontId="1"/>
  </si>
  <si>
    <t>四つ這い可</t>
    <rPh sb="0" eb="1">
      <t>ヨ</t>
    </rPh>
    <rPh sb="2" eb="3">
      <t>バ</t>
    </rPh>
    <rPh sb="4" eb="5">
      <t>カ</t>
    </rPh>
    <phoneticPr fontId="1"/>
  </si>
  <si>
    <t>膝立ち可</t>
    <rPh sb="0" eb="1">
      <t>ヒザ</t>
    </rPh>
    <rPh sb="1" eb="2">
      <t>タ</t>
    </rPh>
    <rPh sb="3" eb="4">
      <t>カ</t>
    </rPh>
    <phoneticPr fontId="1"/>
  </si>
  <si>
    <t>つかまり立ち可</t>
    <rPh sb="4" eb="5">
      <t>ダ</t>
    </rPh>
    <rPh sb="6" eb="7">
      <t>カ</t>
    </rPh>
    <phoneticPr fontId="1"/>
  </si>
  <si>
    <t>ひとり立ち可</t>
    <rPh sb="3" eb="4">
      <t>ダ</t>
    </rPh>
    <rPh sb="5" eb="6">
      <t>カ</t>
    </rPh>
    <phoneticPr fontId="1"/>
  </si>
  <si>
    <t>6.自力移動</t>
    <rPh sb="2" eb="4">
      <t>ジリキ</t>
    </rPh>
    <rPh sb="4" eb="6">
      <t>イドウ</t>
    </rPh>
    <phoneticPr fontId="1"/>
  </si>
  <si>
    <t>移動不可</t>
    <rPh sb="0" eb="2">
      <t>イドウ</t>
    </rPh>
    <rPh sb="2" eb="4">
      <t>フカ</t>
    </rPh>
    <phoneticPr fontId="1"/>
  </si>
  <si>
    <t>背這い</t>
    <rPh sb="0" eb="1">
      <t>セ</t>
    </rPh>
    <rPh sb="1" eb="2">
      <t>ハウ</t>
    </rPh>
    <phoneticPr fontId="1"/>
  </si>
  <si>
    <t>寝返り</t>
    <rPh sb="0" eb="2">
      <t>ネガエ</t>
    </rPh>
    <phoneticPr fontId="1"/>
  </si>
  <si>
    <t>いざり運動</t>
    <rPh sb="3" eb="5">
      <t>ウンドウ</t>
    </rPh>
    <phoneticPr fontId="1"/>
  </si>
  <si>
    <t>体幹の変形</t>
    <rPh sb="0" eb="2">
      <t>タイカン</t>
    </rPh>
    <rPh sb="3" eb="5">
      <t>ヘンケイ</t>
    </rPh>
    <phoneticPr fontId="1"/>
  </si>
  <si>
    <t>膝立ち移動可</t>
    <rPh sb="0" eb="1">
      <t>ヒザ</t>
    </rPh>
    <rPh sb="1" eb="2">
      <t>タ</t>
    </rPh>
    <rPh sb="3" eb="5">
      <t>イドウ</t>
    </rPh>
    <rPh sb="5" eb="6">
      <t>カ</t>
    </rPh>
    <phoneticPr fontId="1"/>
  </si>
  <si>
    <t>つたい歩き</t>
    <rPh sb="3" eb="4">
      <t>アル</t>
    </rPh>
    <phoneticPr fontId="1"/>
  </si>
  <si>
    <t>両手支え歩き</t>
    <rPh sb="0" eb="2">
      <t>リョウテ</t>
    </rPh>
    <rPh sb="2" eb="3">
      <t>ササ</t>
    </rPh>
    <rPh sb="4" eb="5">
      <t>アル</t>
    </rPh>
    <phoneticPr fontId="1"/>
  </si>
  <si>
    <t>片手支え歩き</t>
    <rPh sb="0" eb="2">
      <t>カタテ</t>
    </rPh>
    <rPh sb="2" eb="3">
      <t>ササ</t>
    </rPh>
    <rPh sb="4" eb="5">
      <t>アル</t>
    </rPh>
    <phoneticPr fontId="1"/>
  </si>
  <si>
    <t>1人で歩ける</t>
    <rPh sb="0" eb="2">
      <t>ヒトリ</t>
    </rPh>
    <rPh sb="3" eb="4">
      <t>アル</t>
    </rPh>
    <phoneticPr fontId="1"/>
  </si>
  <si>
    <t>走れる</t>
    <rPh sb="0" eb="1">
      <t>ハシ</t>
    </rPh>
    <phoneticPr fontId="1"/>
  </si>
  <si>
    <t>車椅子手こぎ可</t>
    <rPh sb="0" eb="3">
      <t>クルマイス</t>
    </rPh>
    <rPh sb="3" eb="4">
      <t>テ</t>
    </rPh>
    <rPh sb="6" eb="7">
      <t>カ</t>
    </rPh>
    <phoneticPr fontId="1"/>
  </si>
  <si>
    <t>7.使用車椅子</t>
    <rPh sb="2" eb="4">
      <t>シヨウ</t>
    </rPh>
    <rPh sb="4" eb="7">
      <t>クルマイス</t>
    </rPh>
    <phoneticPr fontId="1"/>
  </si>
  <si>
    <t>ベビーカー</t>
    <phoneticPr fontId="1"/>
  </si>
  <si>
    <t>バギー</t>
    <phoneticPr fontId="1"/>
  </si>
  <si>
    <t>座位保持装置</t>
    <rPh sb="0" eb="2">
      <t>ザイ</t>
    </rPh>
    <rPh sb="2" eb="4">
      <t>ホジ</t>
    </rPh>
    <rPh sb="4" eb="6">
      <t>ソウチ</t>
    </rPh>
    <phoneticPr fontId="1"/>
  </si>
  <si>
    <t>車椅子</t>
    <rPh sb="0" eb="3">
      <t>クルマイス</t>
    </rPh>
    <phoneticPr fontId="1"/>
  </si>
  <si>
    <t>電動車椅子</t>
    <rPh sb="0" eb="2">
      <t>デンドウ</t>
    </rPh>
    <rPh sb="2" eb="5">
      <t>クルマイス</t>
    </rPh>
    <phoneticPr fontId="1"/>
  </si>
  <si>
    <t>8.食事</t>
    <rPh sb="2" eb="4">
      <t>ショクジ</t>
    </rPh>
    <phoneticPr fontId="1"/>
  </si>
  <si>
    <t>全介助</t>
    <rPh sb="0" eb="3">
      <t>ゼンカイジョ</t>
    </rPh>
    <phoneticPr fontId="1"/>
  </si>
  <si>
    <t>一部介助</t>
    <rPh sb="0" eb="2">
      <t>イチブ</t>
    </rPh>
    <rPh sb="2" eb="4">
      <t>カイジョ</t>
    </rPh>
    <phoneticPr fontId="1"/>
  </si>
  <si>
    <t>介助不要</t>
    <rPh sb="0" eb="2">
      <t>カイジョ</t>
    </rPh>
    <rPh sb="2" eb="4">
      <t>フヨウ</t>
    </rPh>
    <phoneticPr fontId="1"/>
  </si>
  <si>
    <t>カップ</t>
    <phoneticPr fontId="1"/>
  </si>
  <si>
    <t>ストロー</t>
    <phoneticPr fontId="1"/>
  </si>
  <si>
    <t>トロミ剤</t>
    <rPh sb="3" eb="4">
      <t>ザイ</t>
    </rPh>
    <phoneticPr fontId="1"/>
  </si>
  <si>
    <t>その他</t>
    <rPh sb="2" eb="3">
      <t>タ</t>
    </rPh>
    <phoneticPr fontId="1"/>
  </si>
  <si>
    <t>普通食</t>
    <rPh sb="0" eb="2">
      <t>フツウ</t>
    </rPh>
    <rPh sb="2" eb="3">
      <t>ショク</t>
    </rPh>
    <phoneticPr fontId="1"/>
  </si>
  <si>
    <t>軟菜・きざみ</t>
    <rPh sb="0" eb="1">
      <t>ナン</t>
    </rPh>
    <rPh sb="1" eb="2">
      <t>サイ</t>
    </rPh>
    <phoneticPr fontId="1"/>
  </si>
  <si>
    <t>押しつぶし</t>
    <rPh sb="0" eb="1">
      <t>オ</t>
    </rPh>
    <phoneticPr fontId="1"/>
  </si>
  <si>
    <t>ペースト</t>
    <phoneticPr fontId="1"/>
  </si>
  <si>
    <t>味見程度</t>
    <rPh sb="0" eb="2">
      <t>アジミ</t>
    </rPh>
    <rPh sb="2" eb="4">
      <t>テイド</t>
    </rPh>
    <phoneticPr fontId="1"/>
  </si>
  <si>
    <t>9.経腸栄養・静脈栄養</t>
    <rPh sb="2" eb="4">
      <t>ケイチョウ</t>
    </rPh>
    <rPh sb="4" eb="6">
      <t>エイヨウ</t>
    </rPh>
    <rPh sb="7" eb="9">
      <t>ジョウミャク</t>
    </rPh>
    <rPh sb="9" eb="11">
      <t>エイヨウ</t>
    </rPh>
    <phoneticPr fontId="1"/>
  </si>
  <si>
    <t>経鼻胃管</t>
    <rPh sb="0" eb="2">
      <t>ケイビ</t>
    </rPh>
    <rPh sb="2" eb="4">
      <t>イカン</t>
    </rPh>
    <phoneticPr fontId="1"/>
  </si>
  <si>
    <t>胃瘻</t>
    <rPh sb="0" eb="2">
      <t>イロウ</t>
    </rPh>
    <phoneticPr fontId="1"/>
  </si>
  <si>
    <t>腸瘻</t>
    <rPh sb="0" eb="2">
      <t>チョウロウ</t>
    </rPh>
    <phoneticPr fontId="1"/>
  </si>
  <si>
    <t>EDチューブ</t>
    <phoneticPr fontId="1"/>
  </si>
  <si>
    <t>経腸栄養剤のみ</t>
    <rPh sb="0" eb="2">
      <t>ケイチョウ</t>
    </rPh>
    <rPh sb="2" eb="4">
      <t>エイヨウ</t>
    </rPh>
    <rPh sb="4" eb="5">
      <t>ザイ</t>
    </rPh>
    <phoneticPr fontId="1"/>
  </si>
  <si>
    <t>ペースト注入</t>
    <rPh sb="4" eb="6">
      <t>チュウニュウ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</si>
  <si>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</si>
  <si>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10.排泄</t>
    <rPh sb="3" eb="5">
      <t>ハイセツ</t>
    </rPh>
    <phoneticPr fontId="1"/>
  </si>
  <si>
    <t>トイレ全介助</t>
    <rPh sb="3" eb="4">
      <t>ゼン</t>
    </rPh>
    <rPh sb="4" eb="6">
      <t>カイジョ</t>
    </rPh>
    <phoneticPr fontId="1"/>
  </si>
  <si>
    <t>トイレ部分介助</t>
    <rPh sb="3" eb="5">
      <t>ブブン</t>
    </rPh>
    <rPh sb="5" eb="7">
      <t>カイジョ</t>
    </rPh>
    <phoneticPr fontId="1"/>
  </si>
  <si>
    <t>トイレ介助不要</t>
    <rPh sb="3" eb="5">
      <t>カイジョ</t>
    </rPh>
    <rPh sb="5" eb="7">
      <t>フヨウ</t>
    </rPh>
    <phoneticPr fontId="1"/>
  </si>
  <si>
    <t>オムツ使用</t>
    <rPh sb="3" eb="5">
      <t>シヨウ</t>
    </rPh>
    <phoneticPr fontId="1"/>
  </si>
  <si>
    <t>オムツ部分使用</t>
    <rPh sb="3" eb="5">
      <t>ブブン</t>
    </rPh>
    <rPh sb="5" eb="7">
      <t>シヨウ</t>
    </rPh>
    <phoneticPr fontId="1"/>
  </si>
  <si>
    <t>下剤使用</t>
    <rPh sb="0" eb="2">
      <t>ゲザイ</t>
    </rPh>
    <rPh sb="2" eb="4">
      <t>シヨウ</t>
    </rPh>
    <phoneticPr fontId="1"/>
  </si>
  <si>
    <t>坐薬使用</t>
    <rPh sb="0" eb="2">
      <t>ザヤク</t>
    </rPh>
    <rPh sb="2" eb="4">
      <t>シヨウ</t>
    </rPh>
    <phoneticPr fontId="1"/>
  </si>
  <si>
    <t>洗腸</t>
    <rPh sb="0" eb="2">
      <t>センチョウ</t>
    </rPh>
    <phoneticPr fontId="1"/>
  </si>
  <si>
    <t>浣腸使用</t>
    <rPh sb="0" eb="2">
      <t>カンチョウ</t>
    </rPh>
    <rPh sb="2" eb="4">
      <t>シヨウ</t>
    </rPh>
    <phoneticPr fontId="1"/>
  </si>
  <si>
    <t>ストーマ</t>
    <phoneticPr fontId="1"/>
  </si>
  <si>
    <t>導尿</t>
    <rPh sb="0" eb="2">
      <t>ドウニョウ</t>
    </rPh>
    <phoneticPr fontId="1"/>
  </si>
  <si>
    <t>尿道カテーテル留置</t>
    <rPh sb="0" eb="2">
      <t>ニョウドウ</t>
    </rPh>
    <rPh sb="7" eb="9">
      <t>リュウチ</t>
    </rPh>
    <phoneticPr fontId="1"/>
  </si>
  <si>
    <t>11.入浴</t>
    <rPh sb="3" eb="5">
      <t>ニュウヨク</t>
    </rPh>
    <phoneticPr fontId="1"/>
  </si>
  <si>
    <t>部分介助</t>
    <rPh sb="0" eb="2">
      <t>ブブン</t>
    </rPh>
    <rPh sb="2" eb="4">
      <t>カイジョ</t>
    </rPh>
    <phoneticPr fontId="1"/>
  </si>
  <si>
    <t>12.更衣</t>
    <rPh sb="3" eb="5">
      <t>コウイ</t>
    </rPh>
    <phoneticPr fontId="1"/>
  </si>
  <si>
    <t>13.洗面</t>
    <rPh sb="3" eb="5">
      <t>センメン</t>
    </rPh>
    <phoneticPr fontId="1"/>
  </si>
  <si>
    <t>14.睡眠</t>
    <rPh sb="3" eb="5">
      <t>スイミン</t>
    </rPh>
    <phoneticPr fontId="1"/>
  </si>
  <si>
    <t>夜泣きする</t>
    <rPh sb="0" eb="2">
      <t>ヨナ</t>
    </rPh>
    <phoneticPr fontId="1"/>
  </si>
  <si>
    <t>リズム不安定</t>
    <rPh sb="3" eb="6">
      <t>フアンテイ</t>
    </rPh>
    <phoneticPr fontId="1"/>
  </si>
  <si>
    <t>睡眠薬使用</t>
    <rPh sb="0" eb="3">
      <t>スイミンヤク</t>
    </rPh>
    <rPh sb="3" eb="5">
      <t>シヨウ</t>
    </rPh>
    <phoneticPr fontId="1"/>
  </si>
  <si>
    <t>１人で寝れる</t>
    <rPh sb="0" eb="2">
      <t>ヒトリ</t>
    </rPh>
    <rPh sb="3" eb="4">
      <t>ネ</t>
    </rPh>
    <phoneticPr fontId="1"/>
  </si>
  <si>
    <t>15.コミュニケーション</t>
    <phoneticPr fontId="1"/>
  </si>
  <si>
    <t>表情やうなづき</t>
    <rPh sb="0" eb="2">
      <t>ヒョウジョウ</t>
    </rPh>
    <phoneticPr fontId="1"/>
  </si>
  <si>
    <t>反応なし</t>
    <rPh sb="0" eb="2">
      <t>ハンノウ</t>
    </rPh>
    <phoneticPr fontId="1"/>
  </si>
  <si>
    <t>身体接触に反応</t>
    <rPh sb="0" eb="2">
      <t>シンタイ</t>
    </rPh>
    <rPh sb="2" eb="4">
      <t>セッショク</t>
    </rPh>
    <rPh sb="5" eb="7">
      <t>ハンノウ</t>
    </rPh>
    <phoneticPr fontId="1"/>
  </si>
  <si>
    <t>話しかけに反応</t>
    <rPh sb="0" eb="1">
      <t>ハナ</t>
    </rPh>
    <rPh sb="5" eb="7">
      <t>ハンノウ</t>
    </rPh>
    <phoneticPr fontId="1"/>
  </si>
  <si>
    <t>単語がわかる</t>
    <rPh sb="0" eb="2">
      <t>タンゴ</t>
    </rPh>
    <phoneticPr fontId="1"/>
  </si>
  <si>
    <t>日常会話がわかる</t>
    <rPh sb="0" eb="2">
      <t>ニチジョウ</t>
    </rPh>
    <rPh sb="2" eb="4">
      <t>カイワ</t>
    </rPh>
    <phoneticPr fontId="1"/>
  </si>
  <si>
    <t>身振り手振り</t>
    <rPh sb="0" eb="2">
      <t>ミブ</t>
    </rPh>
    <rPh sb="3" eb="5">
      <t>テブ</t>
    </rPh>
    <phoneticPr fontId="1"/>
  </si>
  <si>
    <t>発声あり</t>
    <rPh sb="0" eb="2">
      <t>ハッセイ</t>
    </rPh>
    <phoneticPr fontId="1"/>
  </si>
  <si>
    <t>単語で話す</t>
    <rPh sb="0" eb="2">
      <t>タンゴ</t>
    </rPh>
    <rPh sb="3" eb="4">
      <t>ハナ</t>
    </rPh>
    <phoneticPr fontId="1"/>
  </si>
  <si>
    <t>日常会話可能</t>
    <rPh sb="0" eb="2">
      <t>ニチジョウ</t>
    </rPh>
    <rPh sb="2" eb="4">
      <t>カイワ</t>
    </rPh>
    <rPh sb="4" eb="6">
      <t>カノウ</t>
    </rPh>
    <phoneticPr fontId="1"/>
  </si>
  <si>
    <t>主治医、受診医療機関</t>
    <rPh sb="0" eb="3">
      <t>シュジイ</t>
    </rPh>
    <rPh sb="4" eb="6">
      <t>ジュシン</t>
    </rPh>
    <rPh sb="6" eb="8">
      <t>イリョウ</t>
    </rPh>
    <rPh sb="8" eb="10">
      <t>キカン</t>
    </rPh>
    <phoneticPr fontId="1"/>
  </si>
  <si>
    <t>服薬中薬品名</t>
    <rPh sb="0" eb="2">
      <t>フクヤク</t>
    </rPh>
    <rPh sb="2" eb="3">
      <t>チュウ</t>
    </rPh>
    <rPh sb="3" eb="5">
      <t>ヤクヒン</t>
    </rPh>
    <rPh sb="5" eb="6">
      <t>メイ</t>
    </rPh>
    <phoneticPr fontId="1"/>
  </si>
  <si>
    <t>列1</t>
  </si>
  <si>
    <t>列2</t>
  </si>
  <si>
    <t>列3</t>
  </si>
  <si>
    <t>列4</t>
  </si>
  <si>
    <t>特記事項</t>
    <rPh sb="0" eb="2">
      <t>トッキ</t>
    </rPh>
    <rPh sb="2" eb="4">
      <t>ジコウ</t>
    </rPh>
    <phoneticPr fontId="1"/>
  </si>
  <si>
    <t>四つ這い可5</t>
    <rPh sb="0" eb="1">
      <t>ヨバ5</t>
    </rPh>
    <phoneticPr fontId="1"/>
  </si>
  <si>
    <t>全介助6</t>
    <rPh sb="0" eb="1">
      <t>ゼンカイジョ6</t>
    </rPh>
    <phoneticPr fontId="1"/>
  </si>
  <si>
    <t>介助不要7</t>
    <rPh sb="0" eb="2">
      <t>カイジョフヨウ7</t>
    </rPh>
    <phoneticPr fontId="1"/>
  </si>
  <si>
    <t>全介助8</t>
    <rPh sb="0" eb="1">
      <t>ゼンカイジョ8</t>
    </rPh>
    <phoneticPr fontId="1"/>
  </si>
  <si>
    <t>部分介助9</t>
    <rPh sb="0" eb="2">
      <t>ブブンカイジョ9</t>
    </rPh>
    <phoneticPr fontId="1"/>
  </si>
  <si>
    <t>介助不要10</t>
    <rPh sb="0" eb="2">
      <t>カイジョフヨウ10</t>
    </rPh>
    <phoneticPr fontId="1"/>
  </si>
  <si>
    <t>全介助11</t>
    <rPh sb="0" eb="1">
      <t>ゼンカイジョ11</t>
    </rPh>
    <phoneticPr fontId="1"/>
  </si>
  <si>
    <t>部分介助12</t>
    <rPh sb="0" eb="2">
      <t>ブブンカイジョ12</t>
    </rPh>
    <phoneticPr fontId="1"/>
  </si>
  <si>
    <t>介助不要13</t>
    <rPh sb="0" eb="2">
      <t>カイジョフヨウ13</t>
    </rPh>
    <phoneticPr fontId="1"/>
  </si>
  <si>
    <t>入力時年齢</t>
    <rPh sb="0" eb="3">
      <t>ニュウリョクジ</t>
    </rPh>
    <rPh sb="3" eb="5">
      <t>ネンレイ</t>
    </rPh>
    <phoneticPr fontId="1"/>
  </si>
  <si>
    <t>現年齢</t>
    <rPh sb="0" eb="1">
      <t>ゲン</t>
    </rPh>
    <rPh sb="1" eb="3">
      <t>ネンレイ</t>
    </rPh>
    <phoneticPr fontId="1"/>
  </si>
  <si>
    <t>基準日</t>
    <rPh sb="0" eb="3">
      <t>キジュンビ</t>
    </rPh>
    <phoneticPr fontId="1"/>
  </si>
  <si>
    <t>対策が必要な場面</t>
    <rPh sb="0" eb="2">
      <t>タイサク</t>
    </rPh>
    <rPh sb="3" eb="5">
      <t>ヒツヨウ</t>
    </rPh>
    <rPh sb="6" eb="8">
      <t>バメン</t>
    </rPh>
    <phoneticPr fontId="1"/>
  </si>
  <si>
    <t>その対策方法</t>
    <rPh sb="2" eb="4">
      <t>タイサク</t>
    </rPh>
    <rPh sb="4" eb="6">
      <t>ホウホウ</t>
    </rPh>
    <phoneticPr fontId="1"/>
  </si>
  <si>
    <r>
      <t xml:space="preserve">16.安全対策について
</t>
    </r>
    <r>
      <rPr>
        <b/>
        <sz val="10"/>
        <color theme="0"/>
        <rFont val="ＭＳ Ｐゴシック"/>
        <family val="3"/>
        <charset val="128"/>
        <scheme val="minor"/>
      </rPr>
      <t>・対策が必要な場面</t>
    </r>
    <rPh sb="3" eb="5">
      <t>アンゼン</t>
    </rPh>
    <rPh sb="5" eb="7">
      <t>タイサク</t>
    </rPh>
    <rPh sb="13" eb="15">
      <t>タイサク</t>
    </rPh>
    <rPh sb="16" eb="18">
      <t>ヒツヨウ</t>
    </rPh>
    <rPh sb="19" eb="21">
      <t>バメン</t>
    </rPh>
    <phoneticPr fontId="1"/>
  </si>
  <si>
    <t>・対策が必要な場面</t>
    <rPh sb="1" eb="3">
      <t>タイサク</t>
    </rPh>
    <rPh sb="4" eb="6">
      <t>ヒツヨウ</t>
    </rPh>
    <rPh sb="7" eb="9">
      <t>バメン</t>
    </rPh>
    <phoneticPr fontId="1"/>
  </si>
  <si>
    <t>・その対策</t>
    <rPh sb="3" eb="5">
      <t>タイサク</t>
    </rPh>
    <phoneticPr fontId="1"/>
  </si>
  <si>
    <t>16.安全対策について</t>
    <rPh sb="3" eb="5">
      <t>アンゼン</t>
    </rPh>
    <rPh sb="5" eb="7">
      <t>タイサク</t>
    </rPh>
    <phoneticPr fontId="1"/>
  </si>
  <si>
    <t>常時</t>
    <rPh sb="0" eb="2">
      <t>ジョウジ</t>
    </rPh>
    <phoneticPr fontId="1"/>
  </si>
  <si>
    <t>ﾍﾞｯﾄﾞにいる時</t>
    <rPh sb="8" eb="9">
      <t>トキ</t>
    </rPh>
    <phoneticPr fontId="1"/>
  </si>
  <si>
    <t>車椅子乗車時</t>
    <rPh sb="0" eb="3">
      <t>クルマイス</t>
    </rPh>
    <rPh sb="3" eb="5">
      <t>ジョウシャ</t>
    </rPh>
    <rPh sb="5" eb="6">
      <t>ジ</t>
    </rPh>
    <phoneticPr fontId="1"/>
  </si>
  <si>
    <t>食事・経管栄養中</t>
    <rPh sb="0" eb="2">
      <t>ショクジ</t>
    </rPh>
    <rPh sb="3" eb="7">
      <t>ケイカンエイヨウ</t>
    </rPh>
    <rPh sb="7" eb="8">
      <t>チュウ</t>
    </rPh>
    <phoneticPr fontId="1"/>
  </si>
  <si>
    <t>その他2</t>
    <rPh sb="0" eb="4">
      <t>タ2</t>
    </rPh>
    <phoneticPr fontId="1"/>
  </si>
  <si>
    <t>ベッド柵</t>
    <rPh sb="3" eb="4">
      <t>サク</t>
    </rPh>
    <phoneticPr fontId="1"/>
  </si>
  <si>
    <t>ベルト装着</t>
    <rPh sb="3" eb="5">
      <t>ソウチャク</t>
    </rPh>
    <phoneticPr fontId="1"/>
  </si>
  <si>
    <t>ミトン着用</t>
    <rPh sb="3" eb="5">
      <t>チャクヨウ</t>
    </rPh>
    <phoneticPr fontId="1"/>
  </si>
  <si>
    <t>その他3</t>
    <rPh sb="0" eb="4">
      <t>タ3</t>
    </rPh>
    <phoneticPr fontId="1"/>
  </si>
  <si>
    <t>タオルなどで保護</t>
    <rPh sb="6" eb="8">
      <t>ホゴ</t>
    </rPh>
    <phoneticPr fontId="1"/>
  </si>
  <si>
    <t>17.本人背景</t>
    <rPh sb="3" eb="5">
      <t>ホンニン</t>
    </rPh>
    <rPh sb="5" eb="7">
      <t>ハイケイ</t>
    </rPh>
    <phoneticPr fontId="1"/>
  </si>
  <si>
    <t>18.その他特記</t>
    <rPh sb="5" eb="6">
      <t>タ</t>
    </rPh>
    <rPh sb="6" eb="8">
      <t>トッキ</t>
    </rPh>
    <phoneticPr fontId="1"/>
  </si>
  <si>
    <t>母子家庭</t>
    <rPh sb="0" eb="2">
      <t>ボシ</t>
    </rPh>
    <rPh sb="2" eb="4">
      <t>カテイ</t>
    </rPh>
    <phoneticPr fontId="1"/>
  </si>
  <si>
    <t>父子家庭</t>
    <rPh sb="0" eb="2">
      <t>フシ</t>
    </rPh>
    <rPh sb="2" eb="4">
      <t>カテイ</t>
    </rPh>
    <phoneticPr fontId="1"/>
  </si>
  <si>
    <t>主たる介護者が高齢</t>
    <rPh sb="0" eb="1">
      <t>シュ</t>
    </rPh>
    <rPh sb="3" eb="6">
      <t>カイゴシャ</t>
    </rPh>
    <rPh sb="7" eb="9">
      <t>コウレイ</t>
    </rPh>
    <phoneticPr fontId="1"/>
  </si>
  <si>
    <t>要介護な祖父か祖母同居</t>
    <rPh sb="0" eb="1">
      <t>ヨウ</t>
    </rPh>
    <rPh sb="1" eb="3">
      <t>カイゴ</t>
    </rPh>
    <rPh sb="4" eb="6">
      <t>ソフ</t>
    </rPh>
    <rPh sb="7" eb="9">
      <t>ソボ</t>
    </rPh>
    <rPh sb="9" eb="11">
      <t>ドウキョ</t>
    </rPh>
    <phoneticPr fontId="1"/>
  </si>
  <si>
    <t>父が単身赴任中</t>
    <rPh sb="0" eb="1">
      <t>チチ</t>
    </rPh>
    <rPh sb="2" eb="4">
      <t>タンシン</t>
    </rPh>
    <rPh sb="4" eb="6">
      <t>フニン</t>
    </rPh>
    <rPh sb="6" eb="7">
      <t>チュウ</t>
    </rPh>
    <phoneticPr fontId="1"/>
  </si>
  <si>
    <t>不明</t>
    <rPh sb="0" eb="2">
      <t>フメイ</t>
    </rPh>
    <phoneticPr fontId="1"/>
  </si>
  <si>
    <t>主たる介護者が要医療</t>
    <rPh sb="0" eb="1">
      <t>シュ</t>
    </rPh>
    <rPh sb="3" eb="6">
      <t>カイゴシャ</t>
    </rPh>
    <rPh sb="7" eb="8">
      <t>ヨウ</t>
    </rPh>
    <rPh sb="8" eb="10">
      <t>イリョウ</t>
    </rPh>
    <phoneticPr fontId="1"/>
  </si>
  <si>
    <t>共働き</t>
    <rPh sb="0" eb="2">
      <t>トモバタラ</t>
    </rPh>
    <phoneticPr fontId="1"/>
  </si>
  <si>
    <t>地域社会資源が乏しい</t>
    <rPh sb="0" eb="2">
      <t>チイキ</t>
    </rPh>
    <rPh sb="2" eb="4">
      <t>シャカイ</t>
    </rPh>
    <rPh sb="4" eb="6">
      <t>シゲン</t>
    </rPh>
    <rPh sb="7" eb="8">
      <t>トボ</t>
    </rPh>
    <phoneticPr fontId="1"/>
  </si>
  <si>
    <t>17.本人背景</t>
    <rPh sb="3" eb="5">
      <t>ホンニン</t>
    </rPh>
    <rPh sb="5" eb="7">
      <t>ハイケイ</t>
    </rPh>
    <phoneticPr fontId="1"/>
  </si>
  <si>
    <t>項目1</t>
    <rPh sb="0" eb="2">
      <t>コウモク</t>
    </rPh>
    <phoneticPr fontId="1"/>
  </si>
  <si>
    <t>項目2</t>
    <rPh sb="0" eb="2">
      <t>コウモク</t>
    </rPh>
    <phoneticPr fontId="1"/>
  </si>
  <si>
    <t>項目3</t>
    <rPh sb="0" eb="2">
      <t>コウモク</t>
    </rPh>
    <phoneticPr fontId="1"/>
  </si>
  <si>
    <t>項目4</t>
    <rPh sb="0" eb="2">
      <t>コウモク</t>
    </rPh>
    <phoneticPr fontId="1"/>
  </si>
  <si>
    <t>項目5</t>
    <rPh sb="0" eb="2">
      <t>コウモク</t>
    </rPh>
    <phoneticPr fontId="1"/>
  </si>
  <si>
    <t>担当相談支援事業所あり</t>
    <rPh sb="0" eb="2">
      <t>タントウ</t>
    </rPh>
    <rPh sb="2" eb="4">
      <t>ソウダン</t>
    </rPh>
    <rPh sb="4" eb="6">
      <t>シエン</t>
    </rPh>
    <rPh sb="6" eb="9">
      <t>ジギョウショ</t>
    </rPh>
    <phoneticPr fontId="1"/>
  </si>
  <si>
    <t>相談支援事業所名</t>
    <rPh sb="0" eb="2">
      <t>ソウダン</t>
    </rPh>
    <rPh sb="2" eb="4">
      <t>シエン</t>
    </rPh>
    <rPh sb="4" eb="7">
      <t>ジギョウショ</t>
    </rPh>
    <rPh sb="7" eb="8">
      <t>メイ</t>
    </rPh>
    <phoneticPr fontId="1"/>
  </si>
  <si>
    <t>(</t>
    <phoneticPr fontId="1"/>
  </si>
  <si>
    <t>)</t>
    <phoneticPr fontId="1"/>
  </si>
  <si>
    <t>18.備考</t>
    <rPh sb="3" eb="5">
      <t>ビコウ</t>
    </rPh>
    <phoneticPr fontId="1"/>
  </si>
  <si>
    <t>きょうだい(未満児)が要支援</t>
    <rPh sb="6" eb="8">
      <t>ミマン</t>
    </rPh>
    <rPh sb="8" eb="9">
      <t>ジ</t>
    </rPh>
    <rPh sb="11" eb="12">
      <t>ヨウ</t>
    </rPh>
    <rPh sb="12" eb="14">
      <t>シエン</t>
    </rPh>
    <phoneticPr fontId="1"/>
  </si>
  <si>
    <t>きょうだい(成人)が要支援</t>
    <rPh sb="6" eb="8">
      <t>セイジン</t>
    </rPh>
    <rPh sb="10" eb="11">
      <t>ヨウ</t>
    </rPh>
    <rPh sb="11" eb="13">
      <t>シエン</t>
    </rPh>
    <phoneticPr fontId="1"/>
  </si>
  <si>
    <r>
      <t xml:space="preserve">9.経腸栄養
</t>
    </r>
    <r>
      <rPr>
        <b/>
        <sz val="9"/>
        <color theme="0" tint="-0.14999847407452621"/>
        <rFont val="ＭＳ Ｐゴシック"/>
        <family val="3"/>
        <charset val="128"/>
        <scheme val="minor"/>
      </rPr>
      <t>8</t>
    </r>
    <r>
      <rPr>
        <b/>
        <sz val="9"/>
        <color theme="0"/>
        <rFont val="ＭＳ Ｐゴシック"/>
        <family val="3"/>
        <charset val="128"/>
        <scheme val="minor"/>
      </rPr>
      <t>.</t>
    </r>
    <r>
      <rPr>
        <b/>
        <sz val="9"/>
        <color theme="1"/>
        <rFont val="ＭＳ Ｐゴシック"/>
        <family val="3"/>
        <charset val="128"/>
        <scheme val="minor"/>
      </rPr>
      <t>静脈栄養</t>
    </r>
    <rPh sb="2" eb="6">
      <t>ケイチョウエイヨウ</t>
    </rPh>
    <rPh sb="9" eb="11">
      <t>ジョウミャク</t>
    </rPh>
    <rPh sb="11" eb="13">
      <t>エイヨウ</t>
    </rPh>
    <phoneticPr fontId="1"/>
  </si>
  <si>
    <t>7.使用車いす</t>
    <rPh sb="2" eb="4">
      <t>シヨウ</t>
    </rPh>
    <rPh sb="4" eb="5">
      <t>クルマ</t>
    </rPh>
    <phoneticPr fontId="1"/>
  </si>
  <si>
    <t>注入
内容等</t>
    <rPh sb="0" eb="2">
      <t>チュウニュウ</t>
    </rPh>
    <rPh sb="3" eb="5">
      <t>ナイヨウ</t>
    </rPh>
    <rPh sb="5" eb="6">
      <t>ナド</t>
    </rPh>
    <phoneticPr fontId="1"/>
  </si>
  <si>
    <t>ケア内容の詳細や短期入所の目的、配慮が必要な点などご記入ください。</t>
    <rPh sb="2" eb="4">
      <t>ナイヨウ</t>
    </rPh>
    <rPh sb="5" eb="7">
      <t>ショウサイ</t>
    </rPh>
    <rPh sb="8" eb="10">
      <t>タンキ</t>
    </rPh>
    <rPh sb="10" eb="12">
      <t>ニュウショ</t>
    </rPh>
    <rPh sb="13" eb="15">
      <t>モクテキ</t>
    </rPh>
    <rPh sb="16" eb="18">
      <t>ハイリョ</t>
    </rPh>
    <rPh sb="19" eb="21">
      <t>ヒツヨウ</t>
    </rPh>
    <rPh sb="22" eb="23">
      <t>テン</t>
    </rPh>
    <rPh sb="26" eb="28">
      <t>キニュウ</t>
    </rPh>
    <phoneticPr fontId="1"/>
  </si>
  <si>
    <t>利用している短期入所事業所</t>
    <rPh sb="0" eb="2">
      <t>リヨウ</t>
    </rPh>
    <rPh sb="6" eb="8">
      <t>タンキ</t>
    </rPh>
    <rPh sb="8" eb="10">
      <t>ニュウショ</t>
    </rPh>
    <rPh sb="10" eb="13">
      <t>ジギョウショ</t>
    </rPh>
    <phoneticPr fontId="1"/>
  </si>
  <si>
    <t>(事業所名)</t>
    <rPh sb="1" eb="4">
      <t>ジギョウショ</t>
    </rPh>
    <rPh sb="4" eb="5">
      <t>メイ</t>
    </rPh>
    <phoneticPr fontId="1"/>
  </si>
  <si>
    <t>17.背景
（ご家族の状況等）</t>
    <rPh sb="3" eb="5">
      <t>ハイケイ</t>
    </rPh>
    <rPh sb="8" eb="10">
      <t>カゾク</t>
    </rPh>
    <rPh sb="11" eb="13">
      <t>ジョウキョウ</t>
    </rPh>
    <rPh sb="13" eb="14">
      <t>ナド</t>
    </rPh>
    <phoneticPr fontId="1"/>
  </si>
  <si>
    <t>注入内容等</t>
    <rPh sb="0" eb="4">
      <t>チュウニュウナイヨウ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</si>
</sst>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9"/>
      <color theme="0" tint="-0.1499984740745262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60CB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4" borderId="0" xfId="0" applyFont="1" applyFill="1" applyAlignment="1">
      <alignment vertical="top"/>
    </xf>
    <xf numFmtId="0" fontId="13" fillId="4" borderId="0" xfId="0" applyFont="1" applyFill="1" applyAlignment="1">
      <alignment horizontal="left" vertical="top"/>
    </xf>
    <xf numFmtId="0" fontId="13" fillId="5" borderId="0" xfId="0" applyFont="1" applyFill="1" applyAlignment="1">
      <alignment vertical="top"/>
    </xf>
    <xf numFmtId="0" fontId="13" fillId="6" borderId="0" xfId="0" applyFont="1" applyFill="1" applyAlignment="1">
      <alignment vertical="top"/>
    </xf>
    <xf numFmtId="0" fontId="13" fillId="7" borderId="0" xfId="0" applyFont="1" applyFill="1" applyAlignment="1">
      <alignment vertical="top"/>
    </xf>
    <xf numFmtId="0" fontId="13" fillId="8" borderId="0" xfId="0" applyFont="1" applyFill="1" applyAlignment="1">
      <alignment vertical="top"/>
    </xf>
    <xf numFmtId="0" fontId="13" fillId="9" borderId="0" xfId="0" applyFont="1" applyFill="1" applyAlignment="1">
      <alignment vertical="top"/>
    </xf>
    <xf numFmtId="0" fontId="13" fillId="10" borderId="0" xfId="0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3" fillId="11" borderId="0" xfId="0" applyFont="1" applyFill="1" applyAlignment="1">
      <alignment vertical="top"/>
    </xf>
    <xf numFmtId="0" fontId="13" fillId="12" borderId="0" xfId="0" applyFont="1" applyFill="1" applyAlignment="1">
      <alignment vertical="top"/>
    </xf>
    <xf numFmtId="0" fontId="13" fillId="13" borderId="0" xfId="0" applyFont="1" applyFill="1" applyAlignment="1">
      <alignment vertical="top"/>
    </xf>
    <xf numFmtId="0" fontId="13" fillId="14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Alignment="1">
      <alignment horizontal="left" vertical="top"/>
    </xf>
    <xf numFmtId="0" fontId="14" fillId="5" borderId="0" xfId="0" applyFont="1" applyFill="1" applyAlignment="1">
      <alignment vertical="top"/>
    </xf>
    <xf numFmtId="0" fontId="14" fillId="6" borderId="0" xfId="0" applyFont="1" applyFill="1" applyAlignment="1">
      <alignment vertical="top"/>
    </xf>
    <xf numFmtId="0" fontId="14" fillId="7" borderId="0" xfId="0" applyFont="1" applyFill="1" applyAlignment="1">
      <alignment vertical="top"/>
    </xf>
    <xf numFmtId="0" fontId="14" fillId="8" borderId="0" xfId="0" applyFont="1" applyFill="1" applyAlignment="1">
      <alignment vertical="top"/>
    </xf>
    <xf numFmtId="0" fontId="14" fillId="9" borderId="0" xfId="0" applyFont="1" applyFill="1" applyAlignment="1">
      <alignment vertical="top"/>
    </xf>
    <xf numFmtId="0" fontId="14" fillId="10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4" fillId="11" borderId="0" xfId="0" applyFont="1" applyFill="1" applyAlignment="1">
      <alignment vertical="top"/>
    </xf>
    <xf numFmtId="0" fontId="14" fillId="12" borderId="0" xfId="0" applyFont="1" applyFill="1" applyAlignment="1">
      <alignment vertical="top"/>
    </xf>
    <xf numFmtId="0" fontId="14" fillId="13" borderId="0" xfId="0" applyFont="1" applyFill="1" applyAlignment="1">
      <alignment vertical="top"/>
    </xf>
    <xf numFmtId="0" fontId="14" fillId="14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0" fillId="0" borderId="3" xfId="0" applyBorder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3" fillId="15" borderId="0" xfId="0" applyFont="1" applyFill="1" applyAlignment="1">
      <alignment vertical="top"/>
    </xf>
    <xf numFmtId="0" fontId="14" fillId="15" borderId="0" xfId="0" applyFont="1" applyFill="1" applyAlignment="1">
      <alignment vertical="top"/>
    </xf>
    <xf numFmtId="0" fontId="13" fillId="16" borderId="0" xfId="0" applyFont="1" applyFill="1" applyAlignment="1">
      <alignment vertical="top"/>
    </xf>
    <xf numFmtId="0" fontId="14" fillId="16" borderId="0" xfId="0" applyFont="1" applyFill="1" applyAlignment="1">
      <alignment vertical="top"/>
    </xf>
    <xf numFmtId="0" fontId="13" fillId="16" borderId="0" xfId="0" applyFont="1" applyFill="1" applyAlignment="1">
      <alignment horizontal="left" vertical="top"/>
    </xf>
    <xf numFmtId="0" fontId="14" fillId="16" borderId="0" xfId="0" applyFont="1" applyFill="1" applyAlignment="1">
      <alignment horizontal="left" vertical="top"/>
    </xf>
    <xf numFmtId="0" fontId="11" fillId="16" borderId="0" xfId="0" applyFont="1" applyFill="1" applyAlignment="1">
      <alignment horizontal="left" vertical="center" wrapText="1"/>
    </xf>
    <xf numFmtId="0" fontId="11" fillId="16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11" fillId="8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11" borderId="0" xfId="0" applyFont="1" applyFill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3" borderId="0" xfId="0" applyFont="1" applyFill="1" applyAlignment="1">
      <alignment horizontal="left" vertical="center" wrapText="1"/>
    </xf>
    <xf numFmtId="0" fontId="11" fillId="14" borderId="0" xfId="0" applyFont="1" applyFill="1" applyAlignment="1">
      <alignment horizontal="left" vertical="center" wrapText="1"/>
    </xf>
    <xf numFmtId="0" fontId="11" fillId="15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9" fillId="17" borderId="0" xfId="0" applyFont="1" applyFill="1" applyBorder="1" applyAlignment="1">
      <alignment horizontal="left" vertical="top"/>
    </xf>
    <xf numFmtId="0" fontId="16" fillId="0" borderId="0" xfId="0" applyFont="1">
      <alignment vertical="center"/>
    </xf>
    <xf numFmtId="0" fontId="9" fillId="17" borderId="3" xfId="0" applyFont="1" applyFill="1" applyBorder="1" applyAlignment="1">
      <alignment horizontal="center" vertical="top" wrapText="1"/>
    </xf>
    <xf numFmtId="0" fontId="9" fillId="17" borderId="9" xfId="0" applyFont="1" applyFill="1" applyBorder="1" applyAlignment="1">
      <alignment horizontal="center" vertical="top" wrapText="1"/>
    </xf>
    <xf numFmtId="0" fontId="9" fillId="17" borderId="3" xfId="0" applyFont="1" applyFill="1" applyBorder="1" applyAlignment="1">
      <alignment horizontal="left" vertical="top" wrapText="1"/>
    </xf>
    <xf numFmtId="0" fontId="9" fillId="17" borderId="3" xfId="0" applyFont="1" applyFill="1" applyBorder="1" applyAlignment="1">
      <alignment horizontal="left" vertical="top"/>
    </xf>
    <xf numFmtId="0" fontId="9" fillId="17" borderId="9" xfId="0" applyFont="1" applyFill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17" borderId="9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 shrinkToFit="1"/>
    </xf>
    <xf numFmtId="0" fontId="4" fillId="17" borderId="3" xfId="0" applyFont="1" applyFill="1" applyBorder="1" applyAlignment="1">
      <alignment horizontal="center" vertical="center" shrinkToFit="1"/>
    </xf>
    <xf numFmtId="0" fontId="4" fillId="17" borderId="4" xfId="0" applyFont="1" applyFill="1" applyBorder="1" applyAlignment="1">
      <alignment horizontal="center" vertical="center" shrinkToFit="1"/>
    </xf>
    <xf numFmtId="0" fontId="4" fillId="17" borderId="8" xfId="0" applyFont="1" applyFill="1" applyBorder="1" applyAlignment="1">
      <alignment horizontal="center" vertical="center" shrinkToFit="1"/>
    </xf>
    <xf numFmtId="0" fontId="4" fillId="17" borderId="9" xfId="0" applyFont="1" applyFill="1" applyBorder="1" applyAlignment="1">
      <alignment horizontal="center" vertical="center" shrinkToFit="1"/>
    </xf>
    <xf numFmtId="0" fontId="4" fillId="17" borderId="10" xfId="0" applyFont="1" applyFill="1" applyBorder="1" applyAlignment="1">
      <alignment horizontal="center" vertical="center" shrinkToFit="1"/>
    </xf>
    <xf numFmtId="0" fontId="9" fillId="17" borderId="3" xfId="0" applyFont="1" applyFill="1" applyBorder="1" applyAlignment="1">
      <alignment horizontal="left" vertical="center"/>
    </xf>
    <xf numFmtId="0" fontId="9" fillId="17" borderId="14" xfId="0" applyFont="1" applyFill="1" applyBorder="1" applyAlignment="1">
      <alignment horizontal="left" vertical="center"/>
    </xf>
    <xf numFmtId="0" fontId="9" fillId="17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9" fillId="17" borderId="11" xfId="0" applyFont="1" applyFill="1" applyBorder="1" applyAlignment="1">
      <alignment horizontal="left" vertical="center"/>
    </xf>
    <xf numFmtId="0" fontId="17" fillId="17" borderId="2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/>
    </xf>
    <xf numFmtId="0" fontId="11" fillId="17" borderId="18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2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6" fillId="17" borderId="2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9" fillId="17" borderId="0" xfId="0" applyFont="1" applyFill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6" fillId="17" borderId="2" xfId="0" applyFont="1" applyFill="1" applyBorder="1" applyAlignment="1">
      <alignment horizontal="left" vertical="center" wrapText="1"/>
    </xf>
    <xf numFmtId="0" fontId="7" fillId="17" borderId="3" xfId="0" applyFont="1" applyFill="1" applyBorder="1" applyAlignment="1">
      <alignment horizontal="left" vertical="center" wrapText="1"/>
    </xf>
    <xf numFmtId="0" fontId="7" fillId="17" borderId="8" xfId="0" applyFont="1" applyFill="1" applyBorder="1" applyAlignment="1">
      <alignment horizontal="left" vertical="center" wrapText="1"/>
    </xf>
    <xf numFmtId="0" fontId="7" fillId="17" borderId="9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17" borderId="2" xfId="0" applyFont="1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15" borderId="0" xfId="0" applyFont="1" applyFill="1" applyAlignment="1">
      <alignment horizontal="left" vertical="top" wrapText="1"/>
    </xf>
    <xf numFmtId="0" fontId="13" fillId="15" borderId="0" xfId="0" applyFont="1" applyFill="1" applyAlignment="1">
      <alignment horizontal="left" vertical="top"/>
    </xf>
    <xf numFmtId="0" fontId="14" fillId="15" borderId="0" xfId="0" applyFont="1" applyFill="1" applyAlignment="1">
      <alignment horizontal="left" vertical="center" wrapText="1"/>
    </xf>
    <xf numFmtId="0" fontId="14" fillId="15" borderId="0" xfId="0" applyFont="1" applyFill="1" applyAlignment="1">
      <alignment horizontal="left" vertical="center"/>
    </xf>
    <xf numFmtId="0" fontId="11" fillId="17" borderId="9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4" fillId="17" borderId="7" xfId="0" applyFont="1" applyFill="1" applyBorder="1" applyAlignment="1">
      <alignment horizontal="center" vertical="center" shrinkToFit="1"/>
    </xf>
    <xf numFmtId="0" fontId="4" fillId="17" borderId="0" xfId="0" applyFont="1" applyFill="1" applyBorder="1" applyAlignment="1">
      <alignment horizontal="center" vertical="center" shrinkToFit="1"/>
    </xf>
    <xf numFmtId="0" fontId="4" fillId="17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3"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2"/>
        <charset val="128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</dxf>
    <dxf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60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コーディネーター用シート!$AC$1" lockText="1" noThreeD="1"/>
</file>

<file path=xl/ctrlProps/ctrlProp10.xml><?xml version="1.0" encoding="utf-8"?>
<formControlPr xmlns="http://schemas.microsoft.com/office/spreadsheetml/2009/9/main" objectType="CheckBox" fmlaLink="コーディネーター用シート!$AT$1" lockText="1" noThreeD="1"/>
</file>

<file path=xl/ctrlProps/ctrlProp100.xml><?xml version="1.0" encoding="utf-8"?>
<formControlPr xmlns="http://schemas.microsoft.com/office/spreadsheetml/2009/9/main" objectType="CheckBox" fmlaLink="コーディネーター用シート!$EC$1" lockText="1" noThreeD="1"/>
</file>

<file path=xl/ctrlProps/ctrlProp101.xml><?xml version="1.0" encoding="utf-8"?>
<formControlPr xmlns="http://schemas.microsoft.com/office/spreadsheetml/2009/9/main" objectType="CheckBox" fmlaLink="コーディネーター用シート!$ED$1" lockText="1" noThreeD="1"/>
</file>

<file path=xl/ctrlProps/ctrlProp102.xml><?xml version="1.0" encoding="utf-8"?>
<formControlPr xmlns="http://schemas.microsoft.com/office/spreadsheetml/2009/9/main" objectType="CheckBox" fmlaLink="コーディネーター用シート!$EE$1" lockText="1" noThreeD="1"/>
</file>

<file path=xl/ctrlProps/ctrlProp103.xml><?xml version="1.0" encoding="utf-8"?>
<formControlPr xmlns="http://schemas.microsoft.com/office/spreadsheetml/2009/9/main" objectType="CheckBox" fmlaLink="コーディネーター用シート!$EF$1" lockText="1" noThreeD="1"/>
</file>

<file path=xl/ctrlProps/ctrlProp104.xml><?xml version="1.0" encoding="utf-8"?>
<formControlPr xmlns="http://schemas.microsoft.com/office/spreadsheetml/2009/9/main" objectType="CheckBox" fmlaLink="コーディネーター用シート!$EG$1" lockText="1" noThreeD="1"/>
</file>

<file path=xl/ctrlProps/ctrlProp105.xml><?xml version="1.0" encoding="utf-8"?>
<formControlPr xmlns="http://schemas.microsoft.com/office/spreadsheetml/2009/9/main" objectType="CheckBox" fmlaLink="コーディネーター用シート!$EH$1" lockText="1" noThreeD="1"/>
</file>

<file path=xl/ctrlProps/ctrlProp106.xml><?xml version="1.0" encoding="utf-8"?>
<formControlPr xmlns="http://schemas.microsoft.com/office/spreadsheetml/2009/9/main" objectType="CheckBox" fmlaLink="コーディネーター用シート!$EI$1" lockText="1" noThreeD="1"/>
</file>

<file path=xl/ctrlProps/ctrlProp107.xml><?xml version="1.0" encoding="utf-8"?>
<formControlPr xmlns="http://schemas.microsoft.com/office/spreadsheetml/2009/9/main" objectType="CheckBox" fmlaLink="コーディネーター用シート!$EJ$1" lockText="1" noThreeD="1"/>
</file>

<file path=xl/ctrlProps/ctrlProp108.xml><?xml version="1.0" encoding="utf-8"?>
<formControlPr xmlns="http://schemas.microsoft.com/office/spreadsheetml/2009/9/main" objectType="CheckBox" fmlaLink="コーディネーター用シート!$EK$1" lockText="1" noThreeD="1"/>
</file>

<file path=xl/ctrlProps/ctrlProp109.xml><?xml version="1.0" encoding="utf-8"?>
<formControlPr xmlns="http://schemas.microsoft.com/office/spreadsheetml/2009/9/main" objectType="CheckBox" fmlaLink="コーディネーター用シート!$EL$1" lockText="1" noThreeD="1"/>
</file>

<file path=xl/ctrlProps/ctrlProp11.xml><?xml version="1.0" encoding="utf-8"?>
<formControlPr xmlns="http://schemas.microsoft.com/office/spreadsheetml/2009/9/main" objectType="CheckBox" fmlaLink="コーディネーター用シート!$AU$1" lockText="1" noThreeD="1"/>
</file>

<file path=xl/ctrlProps/ctrlProp110.xml><?xml version="1.0" encoding="utf-8"?>
<formControlPr xmlns="http://schemas.microsoft.com/office/spreadsheetml/2009/9/main" objectType="CheckBox" fmlaLink="コーディネーター用シート!$ER$1" lockText="1" noThreeD="1"/>
</file>

<file path=xl/ctrlProps/ctrlProp111.xml><?xml version="1.0" encoding="utf-8"?>
<formControlPr xmlns="http://schemas.microsoft.com/office/spreadsheetml/2009/9/main" objectType="CheckBox" fmlaLink="コーディネーター用シート!$DE$1" lockText="1" noThreeD="1"/>
</file>

<file path=xl/ctrlProps/ctrlProp112.xml><?xml version="1.0" encoding="utf-8"?>
<formControlPr xmlns="http://schemas.microsoft.com/office/spreadsheetml/2009/9/main" objectType="CheckBox" fmlaLink="コーディネーター用シート!$DE$1" lockText="1" noThreeD="1"/>
</file>

<file path=xl/ctrlProps/ctrlProp113.xml><?xml version="1.0" encoding="utf-8"?>
<formControlPr xmlns="http://schemas.microsoft.com/office/spreadsheetml/2009/9/main" objectType="CheckBox" fmlaLink="コーディネーター用シート!$DE$1" lockText="1" noThreeD="1"/>
</file>

<file path=xl/ctrlProps/ctrlProp114.xml><?xml version="1.0" encoding="utf-8"?>
<formControlPr xmlns="http://schemas.microsoft.com/office/spreadsheetml/2009/9/main" objectType="CheckBox" fmlaLink="コーディネーター用シート!$DE$1" lockText="1" noThreeD="1"/>
</file>

<file path=xl/ctrlProps/ctrlProp115.xml><?xml version="1.0" encoding="utf-8"?>
<formControlPr xmlns="http://schemas.microsoft.com/office/spreadsheetml/2009/9/main" objectType="CheckBox" fmlaLink="コーディネーター用シート!$EB$1" lockText="1" noThreeD="1"/>
</file>

<file path=xl/ctrlProps/ctrlProp12.xml><?xml version="1.0" encoding="utf-8"?>
<formControlPr xmlns="http://schemas.microsoft.com/office/spreadsheetml/2009/9/main" objectType="CheckBox" fmlaLink="コーディネーター用シート!$AV$1" lockText="1" noThreeD="1"/>
</file>

<file path=xl/ctrlProps/ctrlProp13.xml><?xml version="1.0" encoding="utf-8"?>
<formControlPr xmlns="http://schemas.microsoft.com/office/spreadsheetml/2009/9/main" objectType="CheckBox" fmlaLink="コーディネーター用シート!$AP$1" lockText="1" noThreeD="1"/>
</file>

<file path=xl/ctrlProps/ctrlProp14.xml><?xml version="1.0" encoding="utf-8"?>
<formControlPr xmlns="http://schemas.microsoft.com/office/spreadsheetml/2009/9/main" objectType="CheckBox" fmlaLink="コーディネーター用シート!$AQ$1" lockText="1" noThreeD="1"/>
</file>

<file path=xl/ctrlProps/ctrlProp15.xml><?xml version="1.0" encoding="utf-8"?>
<formControlPr xmlns="http://schemas.microsoft.com/office/spreadsheetml/2009/9/main" objectType="CheckBox" fmlaLink="コーディネーター用シート!$AZ$1" lockText="1" noThreeD="1"/>
</file>

<file path=xl/ctrlProps/ctrlProp16.xml><?xml version="1.0" encoding="utf-8"?>
<formControlPr xmlns="http://schemas.microsoft.com/office/spreadsheetml/2009/9/main" objectType="CheckBox" fmlaLink="コーディネーター用シート!$BA$1" lockText="1" noThreeD="1"/>
</file>

<file path=xl/ctrlProps/ctrlProp17.xml><?xml version="1.0" encoding="utf-8"?>
<formControlPr xmlns="http://schemas.microsoft.com/office/spreadsheetml/2009/9/main" objectType="CheckBox" fmlaLink="コーディネーター用シート!$BB$1" lockText="1" noThreeD="1"/>
</file>

<file path=xl/ctrlProps/ctrlProp18.xml><?xml version="1.0" encoding="utf-8"?>
<formControlPr xmlns="http://schemas.microsoft.com/office/spreadsheetml/2009/9/main" objectType="CheckBox" fmlaLink="コーディネーター用シート!$BC$1" lockText="1" noThreeD="1"/>
</file>

<file path=xl/ctrlProps/ctrlProp19.xml><?xml version="1.0" encoding="utf-8"?>
<formControlPr xmlns="http://schemas.microsoft.com/office/spreadsheetml/2009/9/main" objectType="CheckBox" fmlaLink="コーディネーター用シート!$BD$1" lockText="1" noThreeD="1"/>
</file>

<file path=xl/ctrlProps/ctrlProp2.xml><?xml version="1.0" encoding="utf-8"?>
<formControlPr xmlns="http://schemas.microsoft.com/office/spreadsheetml/2009/9/main" objectType="CheckBox" fmlaLink="コーディネーター用シート!$AH$1" lockText="1" noThreeD="1"/>
</file>

<file path=xl/ctrlProps/ctrlProp20.xml><?xml version="1.0" encoding="utf-8"?>
<formControlPr xmlns="http://schemas.microsoft.com/office/spreadsheetml/2009/9/main" objectType="CheckBox" fmlaLink="コーディネーター用シート!$BE$1" lockText="1" noThreeD="1"/>
</file>

<file path=xl/ctrlProps/ctrlProp21.xml><?xml version="1.0" encoding="utf-8"?>
<formControlPr xmlns="http://schemas.microsoft.com/office/spreadsheetml/2009/9/main" objectType="CheckBox" fmlaLink="コーディネーター用シート!$BF$1" lockText="1" noThreeD="1"/>
</file>

<file path=xl/ctrlProps/ctrlProp22.xml><?xml version="1.0" encoding="utf-8"?>
<formControlPr xmlns="http://schemas.microsoft.com/office/spreadsheetml/2009/9/main" objectType="CheckBox" fmlaLink="コーディネーター用シート!$BG$1" lockText="1" noThreeD="1"/>
</file>

<file path=xl/ctrlProps/ctrlProp23.xml><?xml version="1.0" encoding="utf-8"?>
<formControlPr xmlns="http://schemas.microsoft.com/office/spreadsheetml/2009/9/main" objectType="CheckBox" fmlaLink="コーディネーター用シート!$BH$1" lockText="1" noThreeD="1"/>
</file>

<file path=xl/ctrlProps/ctrlProp24.xml><?xml version="1.0" encoding="utf-8"?>
<formControlPr xmlns="http://schemas.microsoft.com/office/spreadsheetml/2009/9/main" objectType="CheckBox" fmlaLink="コーディネーター用シート!$BI$1" lockText="1" noThreeD="1"/>
</file>

<file path=xl/ctrlProps/ctrlProp25.xml><?xml version="1.0" encoding="utf-8"?>
<formControlPr xmlns="http://schemas.microsoft.com/office/spreadsheetml/2009/9/main" objectType="CheckBox" fmlaLink="コーディネーター用シート!$BJ$1" lockText="1" noThreeD="1"/>
</file>

<file path=xl/ctrlProps/ctrlProp26.xml><?xml version="1.0" encoding="utf-8"?>
<formControlPr xmlns="http://schemas.microsoft.com/office/spreadsheetml/2009/9/main" objectType="CheckBox" fmlaLink="コーディネーター用シート!$BK$1" lockText="1" noThreeD="1"/>
</file>

<file path=xl/ctrlProps/ctrlProp27.xml><?xml version="1.0" encoding="utf-8"?>
<formControlPr xmlns="http://schemas.microsoft.com/office/spreadsheetml/2009/9/main" objectType="CheckBox" fmlaLink="コーディネーター用シート!$BL$1" lockText="1" noThreeD="1"/>
</file>

<file path=xl/ctrlProps/ctrlProp28.xml><?xml version="1.0" encoding="utf-8"?>
<formControlPr xmlns="http://schemas.microsoft.com/office/spreadsheetml/2009/9/main" objectType="CheckBox" fmlaLink="コーディネーター用シート!$BM$1" lockText="1" noThreeD="1"/>
</file>

<file path=xl/ctrlProps/ctrlProp29.xml><?xml version="1.0" encoding="utf-8"?>
<formControlPr xmlns="http://schemas.microsoft.com/office/spreadsheetml/2009/9/main" objectType="CheckBox" fmlaLink="コーディネーター用シート!$BN$1" lockText="1" noThreeD="1"/>
</file>

<file path=xl/ctrlProps/ctrlProp3.xml><?xml version="1.0" encoding="utf-8"?>
<formControlPr xmlns="http://schemas.microsoft.com/office/spreadsheetml/2009/9/main" objectType="CheckBox" fmlaLink="コーディネーター用シート!$AE$1" lockText="1" noThreeD="1"/>
</file>

<file path=xl/ctrlProps/ctrlProp30.xml><?xml version="1.0" encoding="utf-8"?>
<formControlPr xmlns="http://schemas.microsoft.com/office/spreadsheetml/2009/9/main" objectType="CheckBox" fmlaLink="コーディネーター用シート!$BO$1" lockText="1" noThreeD="1"/>
</file>

<file path=xl/ctrlProps/ctrlProp31.xml><?xml version="1.0" encoding="utf-8"?>
<formControlPr xmlns="http://schemas.microsoft.com/office/spreadsheetml/2009/9/main" objectType="CheckBox" fmlaLink="コーディネーター用シート!$BP$1" lockText="1" noThreeD="1"/>
</file>

<file path=xl/ctrlProps/ctrlProp32.xml><?xml version="1.0" encoding="utf-8"?>
<formControlPr xmlns="http://schemas.microsoft.com/office/spreadsheetml/2009/9/main" objectType="CheckBox" fmlaLink="コーディネーター用シート!$BQ$1" lockText="1" noThreeD="1"/>
</file>

<file path=xl/ctrlProps/ctrlProp33.xml><?xml version="1.0" encoding="utf-8"?>
<formControlPr xmlns="http://schemas.microsoft.com/office/spreadsheetml/2009/9/main" objectType="CheckBox" fmlaLink="コーディネーター用シート!$BR$1" lockText="1" noThreeD="1"/>
</file>

<file path=xl/ctrlProps/ctrlProp34.xml><?xml version="1.0" encoding="utf-8"?>
<formControlPr xmlns="http://schemas.microsoft.com/office/spreadsheetml/2009/9/main" objectType="CheckBox" fmlaLink="コーディネーター用シート!$BS$1" lockText="1" noThreeD="1"/>
</file>

<file path=xl/ctrlProps/ctrlProp35.xml><?xml version="1.0" encoding="utf-8"?>
<formControlPr xmlns="http://schemas.microsoft.com/office/spreadsheetml/2009/9/main" objectType="CheckBox" fmlaLink="コーディネーター用シート!$BZ$1" lockText="1" noThreeD="1"/>
</file>

<file path=xl/ctrlProps/ctrlProp36.xml><?xml version="1.0" encoding="utf-8"?>
<formControlPr xmlns="http://schemas.microsoft.com/office/spreadsheetml/2009/9/main" objectType="CheckBox" fmlaLink="コーディネーター用シート!$CA$1" lockText="1" noThreeD="1"/>
</file>

<file path=xl/ctrlProps/ctrlProp37.xml><?xml version="1.0" encoding="utf-8"?>
<formControlPr xmlns="http://schemas.microsoft.com/office/spreadsheetml/2009/9/main" objectType="CheckBox" fmlaLink="コーディネーター用シート!$CB$1" lockText="1" noThreeD="1"/>
</file>

<file path=xl/ctrlProps/ctrlProp38.xml><?xml version="1.0" encoding="utf-8"?>
<formControlPr xmlns="http://schemas.microsoft.com/office/spreadsheetml/2009/9/main" objectType="CheckBox" fmlaLink="コーディネーター用シート!$CG$1" lockText="1" noThreeD="1"/>
</file>

<file path=xl/ctrlProps/ctrlProp39.xml><?xml version="1.0" encoding="utf-8"?>
<formControlPr xmlns="http://schemas.microsoft.com/office/spreadsheetml/2009/9/main" objectType="CheckBox" fmlaLink="コーディネーター用シート!$CI$1" lockText="1" noThreeD="1"/>
</file>

<file path=xl/ctrlProps/ctrlProp4.xml><?xml version="1.0" encoding="utf-8"?>
<formControlPr xmlns="http://schemas.microsoft.com/office/spreadsheetml/2009/9/main" objectType="CheckBox" fmlaLink="コーディネーター用シート!$AG$1" lockText="1" noThreeD="1"/>
</file>

<file path=xl/ctrlProps/ctrlProp40.xml><?xml version="1.0" encoding="utf-8"?>
<formControlPr xmlns="http://schemas.microsoft.com/office/spreadsheetml/2009/9/main" objectType="CheckBox" fmlaLink="コーディネーター用シート!$CJ$1" lockText="1" noThreeD="1"/>
</file>

<file path=xl/ctrlProps/ctrlProp41.xml><?xml version="1.0" encoding="utf-8"?>
<formControlPr xmlns="http://schemas.microsoft.com/office/spreadsheetml/2009/9/main" objectType="CheckBox" fmlaLink="コーディネーター用シート!$CK$1" lockText="1" noThreeD="1"/>
</file>

<file path=xl/ctrlProps/ctrlProp42.xml><?xml version="1.0" encoding="utf-8"?>
<formControlPr xmlns="http://schemas.microsoft.com/office/spreadsheetml/2009/9/main" objectType="CheckBox" fmlaLink="コーディネーター用シート!$CL$1" lockText="1" noThreeD="1"/>
</file>

<file path=xl/ctrlProps/ctrlProp43.xml><?xml version="1.0" encoding="utf-8"?>
<formControlPr xmlns="http://schemas.microsoft.com/office/spreadsheetml/2009/9/main" objectType="CheckBox" fmlaLink="コーディネーター用シート!$CM$1" lockText="1" noThreeD="1"/>
</file>

<file path=xl/ctrlProps/ctrlProp44.xml><?xml version="1.0" encoding="utf-8"?>
<formControlPr xmlns="http://schemas.microsoft.com/office/spreadsheetml/2009/9/main" objectType="CheckBox" fmlaLink="コーディネーター用シート!$CN$1" lockText="1" noThreeD="1"/>
</file>

<file path=xl/ctrlProps/ctrlProp45.xml><?xml version="1.0" encoding="utf-8"?>
<formControlPr xmlns="http://schemas.microsoft.com/office/spreadsheetml/2009/9/main" objectType="CheckBox" fmlaLink="コーディネーター用シート!$CO$1" lockText="1" noThreeD="1"/>
</file>

<file path=xl/ctrlProps/ctrlProp46.xml><?xml version="1.0" encoding="utf-8"?>
<formControlPr xmlns="http://schemas.microsoft.com/office/spreadsheetml/2009/9/main" objectType="CheckBox" fmlaLink="コーディネーター用シート!$AW$1" lockText="1" noThreeD="1"/>
</file>

<file path=xl/ctrlProps/ctrlProp47.xml><?xml version="1.0" encoding="utf-8"?>
<formControlPr xmlns="http://schemas.microsoft.com/office/spreadsheetml/2009/9/main" objectType="CheckBox" fmlaLink="コーディネーター用シート!$AX$1" lockText="1" noThreeD="1"/>
</file>

<file path=xl/ctrlProps/ctrlProp48.xml><?xml version="1.0" encoding="utf-8"?>
<formControlPr xmlns="http://schemas.microsoft.com/office/spreadsheetml/2009/9/main" objectType="CheckBox" fmlaLink="コーディネーター用シート!$CC$1" lockText="1" noThreeD="1"/>
</file>

<file path=xl/ctrlProps/ctrlProp49.xml><?xml version="1.0" encoding="utf-8"?>
<formControlPr xmlns="http://schemas.microsoft.com/office/spreadsheetml/2009/9/main" objectType="CheckBox" fmlaLink="コーディネーター用シート!$CD$1" lockText="1" noThreeD="1"/>
</file>

<file path=xl/ctrlProps/ctrlProp5.xml><?xml version="1.0" encoding="utf-8"?>
<formControlPr xmlns="http://schemas.microsoft.com/office/spreadsheetml/2009/9/main" objectType="CheckBox" fmlaLink="コーディネーター用シート!$AN$1" lockText="1" noThreeD="1"/>
</file>

<file path=xl/ctrlProps/ctrlProp50.xml><?xml version="1.0" encoding="utf-8"?>
<formControlPr xmlns="http://schemas.microsoft.com/office/spreadsheetml/2009/9/main" objectType="CheckBox" fmlaLink="コーディネーター用シート!$CE$1" lockText="1" noThreeD="1"/>
</file>

<file path=xl/ctrlProps/ctrlProp51.xml><?xml version="1.0" encoding="utf-8"?>
<formControlPr xmlns="http://schemas.microsoft.com/office/spreadsheetml/2009/9/main" objectType="CheckBox" fmlaLink="コーディネーター用シート!$CF$1" lockText="1" noThreeD="1"/>
</file>

<file path=xl/ctrlProps/ctrlProp52.xml><?xml version="1.0" encoding="utf-8"?>
<formControlPr xmlns="http://schemas.microsoft.com/office/spreadsheetml/2009/9/main" objectType="CheckBox" fmlaLink="コーディネーター用シート!$CU$1" lockText="1" noThreeD="1"/>
</file>

<file path=xl/ctrlProps/ctrlProp53.xml><?xml version="1.0" encoding="utf-8"?>
<formControlPr xmlns="http://schemas.microsoft.com/office/spreadsheetml/2009/9/main" objectType="CheckBox" fmlaLink="コーディネーター用シート!$CT$1" lockText="1" noThreeD="1"/>
</file>

<file path=xl/ctrlProps/ctrlProp54.xml><?xml version="1.0" encoding="utf-8"?>
<formControlPr xmlns="http://schemas.microsoft.com/office/spreadsheetml/2009/9/main" objectType="CheckBox" fmlaLink="コーディネーター用シート!$CV$1" lockText="1" noThreeD="1"/>
</file>

<file path=xl/ctrlProps/ctrlProp55.xml><?xml version="1.0" encoding="utf-8"?>
<formControlPr xmlns="http://schemas.microsoft.com/office/spreadsheetml/2009/9/main" objectType="CheckBox" fmlaLink="コーディネーター用シート!$CW$1" lockText="1" noThreeD="1"/>
</file>

<file path=xl/ctrlProps/ctrlProp56.xml><?xml version="1.0" encoding="utf-8"?>
<formControlPr xmlns="http://schemas.microsoft.com/office/spreadsheetml/2009/9/main" objectType="CheckBox" fmlaLink="コーディネーター用シート!$CX$1" lockText="1" noThreeD="1"/>
</file>

<file path=xl/ctrlProps/ctrlProp57.xml><?xml version="1.0" encoding="utf-8"?>
<formControlPr xmlns="http://schemas.microsoft.com/office/spreadsheetml/2009/9/main" objectType="CheckBox" fmlaLink="コーディネーター用シート!$CZ$1" lockText="1" noThreeD="1"/>
</file>

<file path=xl/ctrlProps/ctrlProp58.xml><?xml version="1.0" encoding="utf-8"?>
<formControlPr xmlns="http://schemas.microsoft.com/office/spreadsheetml/2009/9/main" objectType="CheckBox" fmlaLink="コーディネーター用シート!$CY$1" lockText="1" noThreeD="1"/>
</file>

<file path=xl/ctrlProps/ctrlProp59.xml><?xml version="1.0" encoding="utf-8"?>
<formControlPr xmlns="http://schemas.microsoft.com/office/spreadsheetml/2009/9/main" objectType="CheckBox" fmlaLink="コーディネーター用シート!$DA$1" lockText="1" noThreeD="1"/>
</file>

<file path=xl/ctrlProps/ctrlProp6.xml><?xml version="1.0" encoding="utf-8"?>
<formControlPr xmlns="http://schemas.microsoft.com/office/spreadsheetml/2009/9/main" objectType="CheckBox" fmlaLink="コーディネーター用シート!$AI$1" lockText="1" noThreeD="1"/>
</file>

<file path=xl/ctrlProps/ctrlProp60.xml><?xml version="1.0" encoding="utf-8"?>
<formControlPr xmlns="http://schemas.microsoft.com/office/spreadsheetml/2009/9/main" objectType="CheckBox" fmlaLink="コーディネーター用シート!$DC$1" lockText="1" noThreeD="1"/>
</file>

<file path=xl/ctrlProps/ctrlProp61.xml><?xml version="1.0" encoding="utf-8"?>
<formControlPr xmlns="http://schemas.microsoft.com/office/spreadsheetml/2009/9/main" objectType="CheckBox" fmlaLink="コーディネーター用シート!$DD$1" lockText="1" noThreeD="1"/>
</file>

<file path=xl/ctrlProps/ctrlProp62.xml><?xml version="1.0" encoding="utf-8"?>
<formControlPr xmlns="http://schemas.microsoft.com/office/spreadsheetml/2009/9/main" objectType="CheckBox" fmlaLink="コーディネーター用シート!$DE$1" lockText="1" noThreeD="1"/>
</file>

<file path=xl/ctrlProps/ctrlProp63.xml><?xml version="1.0" encoding="utf-8"?>
<formControlPr xmlns="http://schemas.microsoft.com/office/spreadsheetml/2009/9/main" objectType="CheckBox" fmlaLink="コーディネーター用シート!$DG$1" lockText="1" noThreeD="1"/>
</file>

<file path=xl/ctrlProps/ctrlProp64.xml><?xml version="1.0" encoding="utf-8"?>
<formControlPr xmlns="http://schemas.microsoft.com/office/spreadsheetml/2009/9/main" objectType="CheckBox" fmlaLink="コーディネーター用シート!$DF$1" lockText="1" noThreeD="1"/>
</file>

<file path=xl/ctrlProps/ctrlProp65.xml><?xml version="1.0" encoding="utf-8"?>
<formControlPr xmlns="http://schemas.microsoft.com/office/spreadsheetml/2009/9/main" objectType="CheckBox" fmlaLink="コーディネーター用シート!$DH$1" lockText="1" noThreeD="1"/>
</file>

<file path=xl/ctrlProps/ctrlProp66.xml><?xml version="1.0" encoding="utf-8"?>
<formControlPr xmlns="http://schemas.microsoft.com/office/spreadsheetml/2009/9/main" objectType="CheckBox" fmlaLink="コーディネーター用シート!$DO$1" lockText="1" noThreeD="1"/>
</file>

<file path=xl/ctrlProps/ctrlProp67.xml><?xml version="1.0" encoding="utf-8"?>
<formControlPr xmlns="http://schemas.microsoft.com/office/spreadsheetml/2009/9/main" objectType="CheckBox" fmlaLink="コーディネーター用シート!$DP$1" lockText="1" noThreeD="1"/>
</file>

<file path=xl/ctrlProps/ctrlProp68.xml><?xml version="1.0" encoding="utf-8"?>
<formControlPr xmlns="http://schemas.microsoft.com/office/spreadsheetml/2009/9/main" objectType="CheckBox" fmlaLink="コーディネーター用シート!$DQ$1" lockText="1" noThreeD="1"/>
</file>

<file path=xl/ctrlProps/ctrlProp69.xml><?xml version="1.0" encoding="utf-8"?>
<formControlPr xmlns="http://schemas.microsoft.com/office/spreadsheetml/2009/9/main" objectType="CheckBox" fmlaLink="コーディネーター用シート!$DR$1" lockText="1" noThreeD="1"/>
</file>

<file path=xl/ctrlProps/ctrlProp7.xml><?xml version="1.0" encoding="utf-8"?>
<formControlPr xmlns="http://schemas.microsoft.com/office/spreadsheetml/2009/9/main" objectType="CheckBox" fmlaLink="コーディネーター用シート!$AK$1" lockText="1" noThreeD="1"/>
</file>

<file path=xl/ctrlProps/ctrlProp70.xml><?xml version="1.0" encoding="utf-8"?>
<formControlPr xmlns="http://schemas.microsoft.com/office/spreadsheetml/2009/9/main" objectType="CheckBox" fmlaLink="コーディネーター用シート!$DS$1" lockText="1" noThreeD="1"/>
</file>

<file path=xl/ctrlProps/ctrlProp71.xml><?xml version="1.0" encoding="utf-8"?>
<formControlPr xmlns="http://schemas.microsoft.com/office/spreadsheetml/2009/9/main" objectType="CheckBox" fmlaLink="コーディネーター用シート!$DT$1" lockText="1" noThreeD="1"/>
</file>

<file path=xl/ctrlProps/ctrlProp72.xml><?xml version="1.0" encoding="utf-8"?>
<formControlPr xmlns="http://schemas.microsoft.com/office/spreadsheetml/2009/9/main" objectType="CheckBox" fmlaLink="コーディネーター用シート!$DU$1" lockText="1" noThreeD="1"/>
</file>

<file path=xl/ctrlProps/ctrlProp73.xml><?xml version="1.0" encoding="utf-8"?>
<formControlPr xmlns="http://schemas.microsoft.com/office/spreadsheetml/2009/9/main" objectType="CheckBox" fmlaLink="コーディネーター用シート!$DV$1" lockText="1" noThreeD="1"/>
</file>

<file path=xl/ctrlProps/ctrlProp74.xml><?xml version="1.0" encoding="utf-8"?>
<formControlPr xmlns="http://schemas.microsoft.com/office/spreadsheetml/2009/9/main" objectType="CheckBox" fmlaLink="コーディネーター用シート!$DW$1" lockText="1" noThreeD="1"/>
</file>

<file path=xl/ctrlProps/ctrlProp75.xml><?xml version="1.0" encoding="utf-8"?>
<formControlPr xmlns="http://schemas.microsoft.com/office/spreadsheetml/2009/9/main" objectType="CheckBox" fmlaLink="コーディネーター用シート!$DX$1" lockText="1" noThreeD="1"/>
</file>

<file path=xl/ctrlProps/ctrlProp76.xml><?xml version="1.0" encoding="utf-8"?>
<formControlPr xmlns="http://schemas.microsoft.com/office/spreadsheetml/2009/9/main" objectType="CheckBox" fmlaLink="コーディネーター用シート!$DY$1" lockText="1" noThreeD="1"/>
</file>

<file path=xl/ctrlProps/ctrlProp77.xml><?xml version="1.0" encoding="utf-8"?>
<formControlPr xmlns="http://schemas.microsoft.com/office/spreadsheetml/2009/9/main" objectType="CheckBox" fmlaLink="コーディネーター用シート!$DZ$1" lockText="1" noThreeD="1"/>
</file>

<file path=xl/ctrlProps/ctrlProp78.xml><?xml version="1.0" encoding="utf-8"?>
<formControlPr xmlns="http://schemas.microsoft.com/office/spreadsheetml/2009/9/main" objectType="CheckBox" fmlaLink="コーディネーター用シート!$EA$1" lockText="1" noThreeD="1"/>
</file>

<file path=xl/ctrlProps/ctrlProp79.xml><?xml version="1.0" encoding="utf-8"?>
<formControlPr xmlns="http://schemas.microsoft.com/office/spreadsheetml/2009/9/main" objectType="CheckBox" fmlaLink="コーディネーター用シート!$EB$1" lockText="1" noThreeD="1"/>
</file>

<file path=xl/ctrlProps/ctrlProp8.xml><?xml version="1.0" encoding="utf-8"?>
<formControlPr xmlns="http://schemas.microsoft.com/office/spreadsheetml/2009/9/main" objectType="CheckBox" fmlaLink="コーディネーター用シート!$AL$1" lockText="1" noThreeD="1"/>
</file>

<file path=xl/ctrlProps/ctrlProp80.xml><?xml version="1.0" encoding="utf-8"?>
<formControlPr xmlns="http://schemas.microsoft.com/office/spreadsheetml/2009/9/main" objectType="CheckBox" fmlaLink="コーディネーター用シート!$AF$1" lockText="1" noThreeD="1"/>
</file>

<file path=xl/ctrlProps/ctrlProp81.xml><?xml version="1.0" encoding="utf-8"?>
<formControlPr xmlns="http://schemas.microsoft.com/office/spreadsheetml/2009/9/main" objectType="CheckBox" fmlaLink="コーディネーター用シート!$AO$1" lockText="1" noThreeD="1"/>
</file>

<file path=xl/ctrlProps/ctrlProp82.xml><?xml version="1.0" encoding="utf-8"?>
<formControlPr xmlns="http://schemas.microsoft.com/office/spreadsheetml/2009/9/main" objectType="CheckBox" fmlaLink="コーディネーター用シート!$AY$1" lockText="1" noThreeD="1"/>
</file>

<file path=xl/ctrlProps/ctrlProp83.xml><?xml version="1.0" encoding="utf-8"?>
<formControlPr xmlns="http://schemas.microsoft.com/office/spreadsheetml/2009/9/main" objectType="CheckBox" fmlaLink="コーディネーター用シート!$BT$1" lockText="1" noThreeD="1"/>
</file>

<file path=xl/ctrlProps/ctrlProp84.xml><?xml version="1.0" encoding="utf-8"?>
<formControlPr xmlns="http://schemas.microsoft.com/office/spreadsheetml/2009/9/main" objectType="CheckBox" fmlaLink="コーディネーター用シート!$BY$1" lockText="1" noThreeD="1"/>
</file>

<file path=xl/ctrlProps/ctrlProp85.xml><?xml version="1.0" encoding="utf-8"?>
<formControlPr xmlns="http://schemas.microsoft.com/office/spreadsheetml/2009/9/main" objectType="CheckBox" fmlaLink="コーディネーター用シート!$BV$1" lockText="1" noThreeD="1"/>
</file>

<file path=xl/ctrlProps/ctrlProp86.xml><?xml version="1.0" encoding="utf-8"?>
<formControlPr xmlns="http://schemas.microsoft.com/office/spreadsheetml/2009/9/main" objectType="CheckBox" fmlaLink="コーディネーター用シート!$BW$1" lockText="1" noThreeD="1"/>
</file>

<file path=xl/ctrlProps/ctrlProp87.xml><?xml version="1.0" encoding="utf-8"?>
<formControlPr xmlns="http://schemas.microsoft.com/office/spreadsheetml/2009/9/main" objectType="CheckBox" fmlaLink="コーディネーター用シート!$BX$1" lockText="1" noThreeD="1"/>
</file>

<file path=xl/ctrlProps/ctrlProp88.xml><?xml version="1.0" encoding="utf-8"?>
<formControlPr xmlns="http://schemas.microsoft.com/office/spreadsheetml/2009/9/main" objectType="CheckBox" fmlaLink="コーディネーター用シート!$BU$1" lockText="1" noThreeD="1"/>
</file>

<file path=xl/ctrlProps/ctrlProp89.xml><?xml version="1.0" encoding="utf-8"?>
<formControlPr xmlns="http://schemas.microsoft.com/office/spreadsheetml/2009/9/main" objectType="CheckBox" fmlaLink="コーディネーター用シート!$CH$1" lockText="1" noThreeD="1"/>
</file>

<file path=xl/ctrlProps/ctrlProp9.xml><?xml version="1.0" encoding="utf-8"?>
<formControlPr xmlns="http://schemas.microsoft.com/office/spreadsheetml/2009/9/main" objectType="CheckBox" fmlaLink="コーディネーター用シート!$AM$1" lockText="1" noThreeD="1"/>
</file>

<file path=xl/ctrlProps/ctrlProp90.xml><?xml version="1.0" encoding="utf-8"?>
<formControlPr xmlns="http://schemas.microsoft.com/office/spreadsheetml/2009/9/main" objectType="CheckBox" fmlaLink="コーディネーター用シート!$CP$1" lockText="1" noThreeD="1"/>
</file>

<file path=xl/ctrlProps/ctrlProp91.xml><?xml version="1.0" encoding="utf-8"?>
<formControlPr xmlns="http://schemas.microsoft.com/office/spreadsheetml/2009/9/main" objectType="CheckBox" fmlaLink="コーディネーター用シート!$CQ$1" lockText="1" noThreeD="1"/>
</file>

<file path=xl/ctrlProps/ctrlProp92.xml><?xml version="1.0" encoding="utf-8"?>
<formControlPr xmlns="http://schemas.microsoft.com/office/spreadsheetml/2009/9/main" objectType="CheckBox" fmlaLink="コーディネーター用シート!$CR$1" lockText="1" noThreeD="1"/>
</file>

<file path=xl/ctrlProps/ctrlProp93.xml><?xml version="1.0" encoding="utf-8"?>
<formControlPr xmlns="http://schemas.microsoft.com/office/spreadsheetml/2009/9/main" objectType="CheckBox" fmlaLink="コーディネーター用シート!$DB$1" lockText="1" noThreeD="1"/>
</file>

<file path=xl/ctrlProps/ctrlProp94.xml><?xml version="1.0" encoding="utf-8"?>
<formControlPr xmlns="http://schemas.microsoft.com/office/spreadsheetml/2009/9/main" objectType="CheckBox" fmlaLink="コーディネーター用シート!$DJ$1" lockText="1" noThreeD="1"/>
</file>

<file path=xl/ctrlProps/ctrlProp95.xml><?xml version="1.0" encoding="utf-8"?>
<formControlPr xmlns="http://schemas.microsoft.com/office/spreadsheetml/2009/9/main" objectType="CheckBox" fmlaLink="コーディネーター用シート!$DI$1" lockText="1" noThreeD="1"/>
</file>

<file path=xl/ctrlProps/ctrlProp96.xml><?xml version="1.0" encoding="utf-8"?>
<formControlPr xmlns="http://schemas.microsoft.com/office/spreadsheetml/2009/9/main" objectType="CheckBox" fmlaLink="コーディネーター用シート!$DK$1" lockText="1" noThreeD="1"/>
</file>

<file path=xl/ctrlProps/ctrlProp97.xml><?xml version="1.0" encoding="utf-8"?>
<formControlPr xmlns="http://schemas.microsoft.com/office/spreadsheetml/2009/9/main" objectType="CheckBox" fmlaLink="コーディネーター用シート!$DM$1" lockText="1" noThreeD="1"/>
</file>

<file path=xl/ctrlProps/ctrlProp98.xml><?xml version="1.0" encoding="utf-8"?>
<formControlPr xmlns="http://schemas.microsoft.com/office/spreadsheetml/2009/9/main" objectType="CheckBox" fmlaLink="コーディネーター用シート!$DL$1" lockText="1" noThreeD="1"/>
</file>

<file path=xl/ctrlProps/ctrlProp99.xml><?xml version="1.0" encoding="utf-8"?>
<formControlPr xmlns="http://schemas.microsoft.com/office/spreadsheetml/2009/9/main" objectType="CheckBox" fmlaLink="コーディネーター用シート!$DN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</xdr:row>
          <xdr:rowOff>180975</xdr:rowOff>
        </xdr:from>
        <xdr:to>
          <xdr:col>15</xdr:col>
          <xdr:colOff>19050</xdr:colOff>
          <xdr:row>15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呼吸器使用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14</xdr:row>
          <xdr:rowOff>228600</xdr:rowOff>
        </xdr:from>
        <xdr:to>
          <xdr:col>14</xdr:col>
          <xdr:colOff>57150</xdr:colOff>
          <xdr:row>16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自発呼吸なし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13</xdr:row>
          <xdr:rowOff>180975</xdr:rowOff>
        </xdr:from>
        <xdr:to>
          <xdr:col>37</xdr:col>
          <xdr:colOff>104775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単純気管切開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13</xdr:row>
          <xdr:rowOff>180975</xdr:rowOff>
        </xdr:from>
        <xdr:to>
          <xdr:col>57</xdr:col>
          <xdr:colOff>47625</xdr:colOff>
          <xdr:row>15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気管カニューレ装着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</xdr:row>
          <xdr:rowOff>200025</xdr:rowOff>
        </xdr:from>
        <xdr:to>
          <xdr:col>23</xdr:col>
          <xdr:colOff>76200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エアウェイ使用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14</xdr:row>
          <xdr:rowOff>228600</xdr:rowOff>
        </xdr:from>
        <xdr:to>
          <xdr:col>19</xdr:col>
          <xdr:colOff>28575</xdr:colOff>
          <xdr:row>16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14</xdr:row>
          <xdr:rowOff>228600</xdr:rowOff>
        </xdr:from>
        <xdr:to>
          <xdr:col>44</xdr:col>
          <xdr:colOff>114300</xdr:colOff>
          <xdr:row>16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14</xdr:row>
          <xdr:rowOff>228600</xdr:rowOff>
        </xdr:from>
        <xdr:to>
          <xdr:col>53</xdr:col>
          <xdr:colOff>95250</xdr:colOff>
          <xdr:row>16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モニター管理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219075</xdr:rowOff>
        </xdr:from>
        <xdr:to>
          <xdr:col>14</xdr:col>
          <xdr:colOff>57150</xdr:colOff>
          <xdr:row>17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ネブライザー使用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152400</xdr:rowOff>
        </xdr:from>
        <xdr:to>
          <xdr:col>14</xdr:col>
          <xdr:colOff>76200</xdr:colOff>
          <xdr:row>21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体温調節困難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152400</xdr:rowOff>
        </xdr:from>
        <xdr:to>
          <xdr:col>23</xdr:col>
          <xdr:colOff>66675</xdr:colOff>
          <xdr:row>21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風邪ひきやすい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19</xdr:row>
          <xdr:rowOff>152400</xdr:rowOff>
        </xdr:from>
        <xdr:to>
          <xdr:col>32</xdr:col>
          <xdr:colOff>19050</xdr:colOff>
          <xdr:row>21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皮膚トラブル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209550</xdr:rowOff>
        </xdr:from>
        <xdr:to>
          <xdr:col>10</xdr:col>
          <xdr:colOff>85725</xdr:colOff>
          <xdr:row>18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16</xdr:row>
          <xdr:rowOff>209550</xdr:rowOff>
        </xdr:from>
        <xdr:to>
          <xdr:col>17</xdr:col>
          <xdr:colOff>95250</xdr:colOff>
          <xdr:row>18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頓服使用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0</xdr:rowOff>
        </xdr:from>
        <xdr:to>
          <xdr:col>14</xdr:col>
          <xdr:colOff>76200</xdr:colOff>
          <xdr:row>22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首の座りなし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23</xdr:col>
          <xdr:colOff>66675</xdr:colOff>
          <xdr:row>22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寝たきり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21</xdr:row>
          <xdr:rowOff>0</xdr:rowOff>
        </xdr:from>
        <xdr:to>
          <xdr:col>32</xdr:col>
          <xdr:colOff>9525</xdr:colOff>
          <xdr:row>22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寄りかかって座位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21</xdr:row>
          <xdr:rowOff>0</xdr:rowOff>
        </xdr:from>
        <xdr:to>
          <xdr:col>41</xdr:col>
          <xdr:colOff>9525</xdr:colOff>
          <xdr:row>22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座位可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21</xdr:row>
          <xdr:rowOff>0</xdr:rowOff>
        </xdr:from>
        <xdr:to>
          <xdr:col>49</xdr:col>
          <xdr:colOff>38100</xdr:colOff>
          <xdr:row>22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四つ這い可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21</xdr:row>
          <xdr:rowOff>0</xdr:rowOff>
        </xdr:from>
        <xdr:to>
          <xdr:col>57</xdr:col>
          <xdr:colOff>0</xdr:colOff>
          <xdr:row>22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膝立ち可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228600</xdr:rowOff>
        </xdr:from>
        <xdr:to>
          <xdr:col>14</xdr:col>
          <xdr:colOff>76200</xdr:colOff>
          <xdr:row>23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つかまり立ち可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219075</xdr:rowOff>
        </xdr:from>
        <xdr:to>
          <xdr:col>23</xdr:col>
          <xdr:colOff>66675</xdr:colOff>
          <xdr:row>23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ひとり立ち可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21</xdr:row>
          <xdr:rowOff>219075</xdr:rowOff>
        </xdr:from>
        <xdr:to>
          <xdr:col>39</xdr:col>
          <xdr:colOff>76200</xdr:colOff>
          <xdr:row>23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体幹の変形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219075</xdr:rowOff>
        </xdr:from>
        <xdr:to>
          <xdr:col>14</xdr:col>
          <xdr:colOff>76200</xdr:colOff>
          <xdr:row>24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移動不可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219075</xdr:rowOff>
        </xdr:from>
        <xdr:to>
          <xdr:col>23</xdr:col>
          <xdr:colOff>57150</xdr:colOff>
          <xdr:row>24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背這い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22</xdr:row>
          <xdr:rowOff>219075</xdr:rowOff>
        </xdr:from>
        <xdr:to>
          <xdr:col>32</xdr:col>
          <xdr:colOff>9525</xdr:colOff>
          <xdr:row>24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寝返り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22</xdr:row>
          <xdr:rowOff>219075</xdr:rowOff>
        </xdr:from>
        <xdr:to>
          <xdr:col>41</xdr:col>
          <xdr:colOff>9525</xdr:colOff>
          <xdr:row>24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いざり運動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22</xdr:row>
          <xdr:rowOff>219075</xdr:rowOff>
        </xdr:from>
        <xdr:to>
          <xdr:col>49</xdr:col>
          <xdr:colOff>38100</xdr:colOff>
          <xdr:row>24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四つ這い可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22</xdr:row>
          <xdr:rowOff>219075</xdr:rowOff>
        </xdr:from>
        <xdr:to>
          <xdr:col>57</xdr:col>
          <xdr:colOff>0</xdr:colOff>
          <xdr:row>24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膝立ち移動可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228600</xdr:rowOff>
        </xdr:from>
        <xdr:to>
          <xdr:col>14</xdr:col>
          <xdr:colOff>76200</xdr:colOff>
          <xdr:row>25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つたい歩き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23</xdr:row>
          <xdr:rowOff>228600</xdr:rowOff>
        </xdr:from>
        <xdr:to>
          <xdr:col>23</xdr:col>
          <xdr:colOff>57150</xdr:colOff>
          <xdr:row>25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両手支え歩き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23</xdr:row>
          <xdr:rowOff>228600</xdr:rowOff>
        </xdr:from>
        <xdr:to>
          <xdr:col>32</xdr:col>
          <xdr:colOff>9525</xdr:colOff>
          <xdr:row>25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片手支え歩き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23</xdr:row>
          <xdr:rowOff>219075</xdr:rowOff>
        </xdr:from>
        <xdr:to>
          <xdr:col>41</xdr:col>
          <xdr:colOff>9525</xdr:colOff>
          <xdr:row>25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ひとりで歩ける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23</xdr:row>
          <xdr:rowOff>219075</xdr:rowOff>
        </xdr:from>
        <xdr:to>
          <xdr:col>47</xdr:col>
          <xdr:colOff>28575</xdr:colOff>
          <xdr:row>25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219075</xdr:rowOff>
        </xdr:from>
        <xdr:to>
          <xdr:col>14</xdr:col>
          <xdr:colOff>76200</xdr:colOff>
          <xdr:row>27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25</xdr:row>
          <xdr:rowOff>219075</xdr:rowOff>
        </xdr:from>
        <xdr:to>
          <xdr:col>23</xdr:col>
          <xdr:colOff>57150</xdr:colOff>
          <xdr:row>27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25</xdr:row>
          <xdr:rowOff>219075</xdr:rowOff>
        </xdr:from>
        <xdr:to>
          <xdr:col>30</xdr:col>
          <xdr:colOff>95250</xdr:colOff>
          <xdr:row>27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介助不要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228600</xdr:rowOff>
        </xdr:from>
        <xdr:to>
          <xdr:col>14</xdr:col>
          <xdr:colOff>76200</xdr:colOff>
          <xdr:row>28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26</xdr:row>
          <xdr:rowOff>228600</xdr:rowOff>
        </xdr:from>
        <xdr:to>
          <xdr:col>32</xdr:col>
          <xdr:colOff>9525</xdr:colOff>
          <xdr:row>28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押しつぶし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26</xdr:row>
          <xdr:rowOff>228600</xdr:rowOff>
        </xdr:from>
        <xdr:to>
          <xdr:col>40</xdr:col>
          <xdr:colOff>85725</xdr:colOff>
          <xdr:row>28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26</xdr:row>
          <xdr:rowOff>219075</xdr:rowOff>
        </xdr:from>
        <xdr:to>
          <xdr:col>46</xdr:col>
          <xdr:colOff>66675</xdr:colOff>
          <xdr:row>28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味見程度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219075</xdr:rowOff>
        </xdr:from>
        <xdr:to>
          <xdr:col>14</xdr:col>
          <xdr:colOff>76200</xdr:colOff>
          <xdr:row>29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経鼻胃管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27</xdr:row>
          <xdr:rowOff>219075</xdr:rowOff>
        </xdr:from>
        <xdr:to>
          <xdr:col>23</xdr:col>
          <xdr:colOff>57150</xdr:colOff>
          <xdr:row>29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27</xdr:row>
          <xdr:rowOff>219075</xdr:rowOff>
        </xdr:from>
        <xdr:to>
          <xdr:col>32</xdr:col>
          <xdr:colOff>9525</xdr:colOff>
          <xdr:row>29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腸瘻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27</xdr:row>
          <xdr:rowOff>219075</xdr:rowOff>
        </xdr:from>
        <xdr:to>
          <xdr:col>41</xdr:col>
          <xdr:colOff>9525</xdr:colOff>
          <xdr:row>29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ＥＤチューブ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19</xdr:row>
          <xdr:rowOff>152400</xdr:rowOff>
        </xdr:from>
        <xdr:to>
          <xdr:col>41</xdr:col>
          <xdr:colOff>19050</xdr:colOff>
          <xdr:row>21</xdr:row>
          <xdr:rowOff>66675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食物アレルギー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19</xdr:row>
          <xdr:rowOff>152400</xdr:rowOff>
        </xdr:from>
        <xdr:to>
          <xdr:col>49</xdr:col>
          <xdr:colOff>38100</xdr:colOff>
          <xdr:row>21</xdr:row>
          <xdr:rowOff>66675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薬剤アレルギー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25</xdr:row>
          <xdr:rowOff>219075</xdr:rowOff>
        </xdr:from>
        <xdr:to>
          <xdr:col>40</xdr:col>
          <xdr:colOff>66675</xdr:colOff>
          <xdr:row>27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25</xdr:row>
          <xdr:rowOff>219075</xdr:rowOff>
        </xdr:from>
        <xdr:to>
          <xdr:col>45</xdr:col>
          <xdr:colOff>76200</xdr:colOff>
          <xdr:row>27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ストロー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25</xdr:row>
          <xdr:rowOff>219075</xdr:rowOff>
        </xdr:from>
        <xdr:to>
          <xdr:col>51</xdr:col>
          <xdr:colOff>114300</xdr:colOff>
          <xdr:row>27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トロミ剤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25</xdr:row>
          <xdr:rowOff>219075</xdr:rowOff>
        </xdr:from>
        <xdr:to>
          <xdr:col>56</xdr:col>
          <xdr:colOff>76200</xdr:colOff>
          <xdr:row>27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276225</xdr:rowOff>
        </xdr:from>
        <xdr:to>
          <xdr:col>23</xdr:col>
          <xdr:colOff>66675</xdr:colOff>
          <xdr:row>32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トイレ部分介助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276225</xdr:rowOff>
        </xdr:from>
        <xdr:to>
          <xdr:col>14</xdr:col>
          <xdr:colOff>76200</xdr:colOff>
          <xdr:row>32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30</xdr:row>
          <xdr:rowOff>276225</xdr:rowOff>
        </xdr:from>
        <xdr:to>
          <xdr:col>32</xdr:col>
          <xdr:colOff>9525</xdr:colOff>
          <xdr:row>32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トイレ介助不要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30</xdr:row>
          <xdr:rowOff>276225</xdr:rowOff>
        </xdr:from>
        <xdr:to>
          <xdr:col>40</xdr:col>
          <xdr:colOff>0</xdr:colOff>
          <xdr:row>32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30</xdr:row>
          <xdr:rowOff>276225</xdr:rowOff>
        </xdr:from>
        <xdr:to>
          <xdr:col>48</xdr:col>
          <xdr:colOff>95250</xdr:colOff>
          <xdr:row>32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オムツ部分使用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219075</xdr:rowOff>
        </xdr:from>
        <xdr:to>
          <xdr:col>13</xdr:col>
          <xdr:colOff>85725</xdr:colOff>
          <xdr:row>33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坐薬使用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30</xdr:row>
          <xdr:rowOff>266700</xdr:rowOff>
        </xdr:from>
        <xdr:to>
          <xdr:col>57</xdr:col>
          <xdr:colOff>76200</xdr:colOff>
          <xdr:row>32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下剤使用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31</xdr:row>
          <xdr:rowOff>228600</xdr:rowOff>
        </xdr:from>
        <xdr:to>
          <xdr:col>20</xdr:col>
          <xdr:colOff>57150</xdr:colOff>
          <xdr:row>33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浣腸使用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31</xdr:row>
          <xdr:rowOff>219075</xdr:rowOff>
        </xdr:from>
        <xdr:to>
          <xdr:col>32</xdr:col>
          <xdr:colOff>104775</xdr:colOff>
          <xdr:row>33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ストーマ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31</xdr:row>
          <xdr:rowOff>219075</xdr:rowOff>
        </xdr:from>
        <xdr:to>
          <xdr:col>38</xdr:col>
          <xdr:colOff>28575</xdr:colOff>
          <xdr:row>33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導尿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31</xdr:row>
          <xdr:rowOff>219075</xdr:rowOff>
        </xdr:from>
        <xdr:to>
          <xdr:col>49</xdr:col>
          <xdr:colOff>57150</xdr:colOff>
          <xdr:row>33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尿道カテーテル留置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219075</xdr:rowOff>
        </xdr:from>
        <xdr:to>
          <xdr:col>23</xdr:col>
          <xdr:colOff>66675</xdr:colOff>
          <xdr:row>34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部分介助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219075</xdr:rowOff>
        </xdr:from>
        <xdr:to>
          <xdr:col>14</xdr:col>
          <xdr:colOff>76200</xdr:colOff>
          <xdr:row>34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32</xdr:row>
          <xdr:rowOff>219075</xdr:rowOff>
        </xdr:from>
        <xdr:to>
          <xdr:col>32</xdr:col>
          <xdr:colOff>9525</xdr:colOff>
          <xdr:row>34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介助不要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219075</xdr:rowOff>
        </xdr:from>
        <xdr:to>
          <xdr:col>14</xdr:col>
          <xdr:colOff>76200</xdr:colOff>
          <xdr:row>37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夜泣きする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35</xdr:row>
          <xdr:rowOff>219075</xdr:rowOff>
        </xdr:from>
        <xdr:to>
          <xdr:col>23</xdr:col>
          <xdr:colOff>57150</xdr:colOff>
          <xdr:row>37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リズム不安定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35</xdr:row>
          <xdr:rowOff>219075</xdr:rowOff>
        </xdr:from>
        <xdr:to>
          <xdr:col>32</xdr:col>
          <xdr:colOff>9525</xdr:colOff>
          <xdr:row>37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睡眠薬使用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35</xdr:row>
          <xdr:rowOff>209550</xdr:rowOff>
        </xdr:from>
        <xdr:to>
          <xdr:col>41</xdr:col>
          <xdr:colOff>9525</xdr:colOff>
          <xdr:row>37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1人で寝れる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209550</xdr:rowOff>
        </xdr:from>
        <xdr:to>
          <xdr:col>14</xdr:col>
          <xdr:colOff>76200</xdr:colOff>
          <xdr:row>38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反応なし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209550</xdr:rowOff>
        </xdr:from>
        <xdr:to>
          <xdr:col>22</xdr:col>
          <xdr:colOff>104775</xdr:colOff>
          <xdr:row>38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身体接触に反応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36</xdr:row>
          <xdr:rowOff>209550</xdr:rowOff>
        </xdr:from>
        <xdr:to>
          <xdr:col>32</xdr:col>
          <xdr:colOff>19050</xdr:colOff>
          <xdr:row>38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話しかけに反応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36</xdr:row>
          <xdr:rowOff>209550</xdr:rowOff>
        </xdr:from>
        <xdr:to>
          <xdr:col>41</xdr:col>
          <xdr:colOff>47625</xdr:colOff>
          <xdr:row>38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単語がわかる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36</xdr:row>
          <xdr:rowOff>209550</xdr:rowOff>
        </xdr:from>
        <xdr:to>
          <xdr:col>49</xdr:col>
          <xdr:colOff>57150</xdr:colOff>
          <xdr:row>38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日常会話がわかる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228600</xdr:rowOff>
        </xdr:from>
        <xdr:to>
          <xdr:col>14</xdr:col>
          <xdr:colOff>76200</xdr:colOff>
          <xdr:row>39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表情やうなづき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37</xdr:row>
          <xdr:rowOff>228600</xdr:rowOff>
        </xdr:from>
        <xdr:to>
          <xdr:col>22</xdr:col>
          <xdr:colOff>104775</xdr:colOff>
          <xdr:row>39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身振り手振り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37</xdr:row>
          <xdr:rowOff>228600</xdr:rowOff>
        </xdr:from>
        <xdr:to>
          <xdr:col>32</xdr:col>
          <xdr:colOff>19050</xdr:colOff>
          <xdr:row>39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発声あり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37</xdr:row>
          <xdr:rowOff>219075</xdr:rowOff>
        </xdr:from>
        <xdr:to>
          <xdr:col>41</xdr:col>
          <xdr:colOff>47625</xdr:colOff>
          <xdr:row>39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単語で話す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37</xdr:row>
          <xdr:rowOff>219075</xdr:rowOff>
        </xdr:from>
        <xdr:to>
          <xdr:col>49</xdr:col>
          <xdr:colOff>66675</xdr:colOff>
          <xdr:row>39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日常会話可能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13</xdr:row>
          <xdr:rowOff>180975</xdr:rowOff>
        </xdr:from>
        <xdr:to>
          <xdr:col>45</xdr:col>
          <xdr:colOff>114300</xdr:colOff>
          <xdr:row>15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喉頭気管分離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15</xdr:row>
          <xdr:rowOff>200025</xdr:rowOff>
        </xdr:from>
        <xdr:to>
          <xdr:col>37</xdr:col>
          <xdr:colOff>19050</xdr:colOff>
          <xdr:row>17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IPVなどの排痰補助装置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19</xdr:row>
          <xdr:rowOff>171450</xdr:rowOff>
        </xdr:from>
        <xdr:to>
          <xdr:col>57</xdr:col>
          <xdr:colOff>0</xdr:colOff>
          <xdr:row>21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筋緊張が強い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23</xdr:row>
          <xdr:rowOff>219075</xdr:rowOff>
        </xdr:from>
        <xdr:to>
          <xdr:col>57</xdr:col>
          <xdr:colOff>28575</xdr:colOff>
          <xdr:row>25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車いす手こぎ可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24</xdr:row>
          <xdr:rowOff>219075</xdr:rowOff>
        </xdr:from>
        <xdr:to>
          <xdr:col>49</xdr:col>
          <xdr:colOff>66675</xdr:colOff>
          <xdr:row>26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電動車いす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24</xdr:row>
          <xdr:rowOff>228600</xdr:rowOff>
        </xdr:from>
        <xdr:to>
          <xdr:col>23</xdr:col>
          <xdr:colOff>57150</xdr:colOff>
          <xdr:row>26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24</xdr:row>
          <xdr:rowOff>219075</xdr:rowOff>
        </xdr:from>
        <xdr:to>
          <xdr:col>33</xdr:col>
          <xdr:colOff>76200</xdr:colOff>
          <xdr:row>26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座位保持装置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219075</xdr:rowOff>
        </xdr:from>
        <xdr:to>
          <xdr:col>41</xdr:col>
          <xdr:colOff>9525</xdr:colOff>
          <xdr:row>26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219075</xdr:rowOff>
        </xdr:from>
        <xdr:to>
          <xdr:col>14</xdr:col>
          <xdr:colOff>76200</xdr:colOff>
          <xdr:row>26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ベビーカー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26</xdr:row>
          <xdr:rowOff>219075</xdr:rowOff>
        </xdr:from>
        <xdr:to>
          <xdr:col>22</xdr:col>
          <xdr:colOff>19050</xdr:colOff>
          <xdr:row>28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軟菜・きざみ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219075</xdr:rowOff>
        </xdr:from>
        <xdr:to>
          <xdr:col>14</xdr:col>
          <xdr:colOff>76200</xdr:colOff>
          <xdr:row>30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経腸栄養剤のみ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209550</xdr:rowOff>
        </xdr:from>
        <xdr:to>
          <xdr:col>23</xdr:col>
          <xdr:colOff>66675</xdr:colOff>
          <xdr:row>30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ペースト注入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28</xdr:row>
          <xdr:rowOff>209550</xdr:rowOff>
        </xdr:from>
        <xdr:to>
          <xdr:col>32</xdr:col>
          <xdr:colOff>9525</xdr:colOff>
          <xdr:row>30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219075</xdr:rowOff>
        </xdr:from>
        <xdr:to>
          <xdr:col>25</xdr:col>
          <xdr:colOff>95250</xdr:colOff>
          <xdr:row>33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洗腸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33</xdr:row>
          <xdr:rowOff>219075</xdr:rowOff>
        </xdr:from>
        <xdr:to>
          <xdr:col>23</xdr:col>
          <xdr:colOff>76200</xdr:colOff>
          <xdr:row>35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部分介助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219075</xdr:rowOff>
        </xdr:from>
        <xdr:to>
          <xdr:col>14</xdr:col>
          <xdr:colOff>85725</xdr:colOff>
          <xdr:row>35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33</xdr:row>
          <xdr:rowOff>219075</xdr:rowOff>
        </xdr:from>
        <xdr:to>
          <xdr:col>32</xdr:col>
          <xdr:colOff>19050</xdr:colOff>
          <xdr:row>35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介助不要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228600</xdr:rowOff>
        </xdr:from>
        <xdr:to>
          <xdr:col>23</xdr:col>
          <xdr:colOff>66675</xdr:colOff>
          <xdr:row>36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部分介助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228600</xdr:rowOff>
        </xdr:from>
        <xdr:to>
          <xdr:col>14</xdr:col>
          <xdr:colOff>76200</xdr:colOff>
          <xdr:row>36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34</xdr:row>
          <xdr:rowOff>228600</xdr:rowOff>
        </xdr:from>
        <xdr:to>
          <xdr:col>32</xdr:col>
          <xdr:colOff>9525</xdr:colOff>
          <xdr:row>36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介助不要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219075</xdr:rowOff>
        </xdr:from>
        <xdr:to>
          <xdr:col>19</xdr:col>
          <xdr:colOff>0</xdr:colOff>
          <xdr:row>40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38</xdr:row>
          <xdr:rowOff>219075</xdr:rowOff>
        </xdr:from>
        <xdr:to>
          <xdr:col>28</xdr:col>
          <xdr:colOff>38100</xdr:colOff>
          <xdr:row>40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ﾍﾞｯﾄﾞにいる時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38</xdr:row>
          <xdr:rowOff>219075</xdr:rowOff>
        </xdr:from>
        <xdr:to>
          <xdr:col>37</xdr:col>
          <xdr:colOff>57150</xdr:colOff>
          <xdr:row>40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車いす乗車時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38</xdr:row>
          <xdr:rowOff>219075</xdr:rowOff>
        </xdr:from>
        <xdr:to>
          <xdr:col>47</xdr:col>
          <xdr:colOff>57150</xdr:colOff>
          <xdr:row>40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食事・経管栄養中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38</xdr:row>
          <xdr:rowOff>219075</xdr:rowOff>
        </xdr:from>
        <xdr:to>
          <xdr:col>55</xdr:col>
          <xdr:colOff>38100</xdr:colOff>
          <xdr:row>40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219075</xdr:rowOff>
        </xdr:from>
        <xdr:to>
          <xdr:col>19</xdr:col>
          <xdr:colOff>0</xdr:colOff>
          <xdr:row>41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ベッド柵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39</xdr:row>
          <xdr:rowOff>219075</xdr:rowOff>
        </xdr:from>
        <xdr:to>
          <xdr:col>27</xdr:col>
          <xdr:colOff>57150</xdr:colOff>
          <xdr:row>41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ベルト装着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39</xdr:row>
          <xdr:rowOff>228600</xdr:rowOff>
        </xdr:from>
        <xdr:to>
          <xdr:col>33</xdr:col>
          <xdr:colOff>95250</xdr:colOff>
          <xdr:row>41</xdr:row>
          <xdr:rowOff>38100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ミトン着用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39</xdr:row>
          <xdr:rowOff>219075</xdr:rowOff>
        </xdr:from>
        <xdr:to>
          <xdr:col>47</xdr:col>
          <xdr:colOff>57150</xdr:colOff>
          <xdr:row>41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タオルなどで保護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85725</xdr:colOff>
          <xdr:row>39</xdr:row>
          <xdr:rowOff>219075</xdr:rowOff>
        </xdr:from>
        <xdr:to>
          <xdr:col>57</xdr:col>
          <xdr:colOff>66675</xdr:colOff>
          <xdr:row>41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219075</xdr:rowOff>
        </xdr:from>
        <xdr:to>
          <xdr:col>18</xdr:col>
          <xdr:colOff>66675</xdr:colOff>
          <xdr:row>43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担当相談支援事業所あり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31</xdr:row>
          <xdr:rowOff>209550</xdr:rowOff>
        </xdr:from>
        <xdr:to>
          <xdr:col>59</xdr:col>
          <xdr:colOff>152400</xdr:colOff>
          <xdr:row>33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その他配慮必要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32</xdr:row>
          <xdr:rowOff>228600</xdr:rowOff>
        </xdr:from>
        <xdr:to>
          <xdr:col>41</xdr:col>
          <xdr:colOff>95250</xdr:colOff>
          <xdr:row>34</xdr:row>
          <xdr:rowOff>38100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その他配慮必要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33</xdr:row>
          <xdr:rowOff>228600</xdr:rowOff>
        </xdr:from>
        <xdr:to>
          <xdr:col>41</xdr:col>
          <xdr:colOff>85725</xdr:colOff>
          <xdr:row>35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その他配慮必要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34</xdr:row>
          <xdr:rowOff>228600</xdr:rowOff>
        </xdr:from>
        <xdr:to>
          <xdr:col>41</xdr:col>
          <xdr:colOff>104775</xdr:colOff>
          <xdr:row>36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その他配慮必要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85725</xdr:colOff>
          <xdr:row>37</xdr:row>
          <xdr:rowOff>219075</xdr:rowOff>
        </xdr:from>
        <xdr:to>
          <xdr:col>59</xdr:col>
          <xdr:colOff>28575</xdr:colOff>
          <xdr:row>39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その他配慮必要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テーブル5" displayName="テーブル5" ref="A4:ET5" totalsRowShown="0" headerRowDxfId="22">
  <autoFilter ref="A4:ET5" xr:uid="{00000000-0009-0000-0100-000005000000}"/>
  <tableColumns count="150">
    <tableColumn id="1" xr3:uid="{00000000-0010-0000-0000-000001000000}" name="通し番号"/>
    <tableColumn id="2" xr3:uid="{00000000-0010-0000-0000-000002000000}" name="事業所番号１"/>
    <tableColumn id="3" xr3:uid="{00000000-0010-0000-0000-000003000000}" name="列1"/>
    <tableColumn id="4" xr3:uid="{00000000-0010-0000-0000-000004000000}" name="事業所番号２"/>
    <tableColumn id="5" xr3:uid="{00000000-0010-0000-0000-000005000000}" name="列2"/>
    <tableColumn id="6" xr3:uid="{00000000-0010-0000-0000-000006000000}" name="事業所番号３"/>
    <tableColumn id="7" xr3:uid="{00000000-0010-0000-0000-000007000000}" name="列3"/>
    <tableColumn id="8" xr3:uid="{00000000-0010-0000-0000-000008000000}" name="事業所番号4"/>
    <tableColumn id="9" xr3:uid="{00000000-0010-0000-0000-000009000000}" name="列4"/>
    <tableColumn id="10" xr3:uid="{00000000-0010-0000-0000-00000A000000}" name="記入日"/>
    <tableColumn id="11" xr3:uid="{00000000-0010-0000-0000-00000B000000}" name="記入者"/>
    <tableColumn id="12" xr3:uid="{00000000-0010-0000-0000-00000C000000}" name="利用者氏名" dataDxfId="21"/>
    <tableColumn id="13" xr3:uid="{00000000-0010-0000-0000-00000D000000}" name="保護者氏名"/>
    <tableColumn id="14" xr3:uid="{00000000-0010-0000-0000-00000E000000}" name="生年月日"/>
    <tableColumn id="15" xr3:uid="{00000000-0010-0000-0000-00000F000000}" name="入力時年齢"/>
    <tableColumn id="133" xr3:uid="{00000000-0010-0000-0000-000085000000}" name="現年齢" dataDxfId="20">
      <calculatedColumnFormula>DATEDIF(テーブル5[[#This Row],[生年月日]],$N$1,"Y")</calculatedColumnFormula>
    </tableColumn>
    <tableColumn id="16" xr3:uid="{00000000-0010-0000-0000-000010000000}" name="性別"/>
    <tableColumn id="17" xr3:uid="{00000000-0010-0000-0000-000011000000}" name="電話番号"/>
    <tableColumn id="18" xr3:uid="{00000000-0010-0000-0000-000012000000}" name="居住市町村"/>
    <tableColumn id="19" xr3:uid="{00000000-0010-0000-0000-000013000000}" name="身長"/>
    <tableColumn id="20" xr3:uid="{00000000-0010-0000-0000-000014000000}" name="体重"/>
    <tableColumn id="21" xr3:uid="{00000000-0010-0000-0000-000015000000}" name="身障手帳"/>
    <tableColumn id="22" xr3:uid="{00000000-0010-0000-0000-000016000000}" name="療育手帳"/>
    <tableColumn id="23" xr3:uid="{00000000-0010-0000-0000-000017000000}" name="病院名" dataDxfId="19"/>
    <tableColumn id="24" xr3:uid="{00000000-0010-0000-0000-000018000000}" name="病名"/>
    <tableColumn id="25" xr3:uid="{00000000-0010-0000-0000-000019000000}" name="障害名"/>
    <tableColumn id="26" xr3:uid="{00000000-0010-0000-0000-00001A000000}" name="病歴、成育歴など"/>
    <tableColumn id="27" xr3:uid="{00000000-0010-0000-0000-00001B000000}" name="服薬薬品名"/>
    <tableColumn id="28" xr3:uid="{00000000-0010-0000-0000-00001C000000}" name="呼吸器使用"/>
    <tableColumn id="29" xr3:uid="{00000000-0010-0000-0000-00001D000000}" name="機種"/>
    <tableColumn id="30" xr3:uid="{00000000-0010-0000-0000-00001E000000}" name="単純気管切開"/>
    <tableColumn id="31" xr3:uid="{00000000-0010-0000-0000-00001F000000}" name="喉頭気管分離"/>
    <tableColumn id="32" xr3:uid="{00000000-0010-0000-0000-000020000000}" name="気管カニューレ装着"/>
    <tableColumn id="33" xr3:uid="{00000000-0010-0000-0000-000021000000}" name="自発呼吸なし"/>
    <tableColumn id="34" xr3:uid="{00000000-0010-0000-0000-000022000000}" name="吸引"/>
    <tableColumn id="35" xr3:uid="{00000000-0010-0000-0000-000023000000}" name="頻度"/>
    <tableColumn id="36" xr3:uid="{00000000-0010-0000-0000-000024000000}" name="酸素使用"/>
    <tableColumn id="37" xr3:uid="{00000000-0010-0000-0000-000025000000}" name="モニター管理"/>
    <tableColumn id="38" xr3:uid="{00000000-0010-0000-0000-000026000000}" name="ネブライザー使用"/>
    <tableColumn id="39" xr3:uid="{00000000-0010-0000-0000-000027000000}" name="エアウェイ使用"/>
    <tableColumn id="40" xr3:uid="{00000000-0010-0000-0000-000028000000}" name="IPVなどの排痰補助装置"/>
    <tableColumn id="41" xr3:uid="{00000000-0010-0000-0000-000029000000}" name="てんかんあり"/>
    <tableColumn id="42" xr3:uid="{00000000-0010-0000-0000-00002A000000}" name="頓服使用"/>
    <tableColumn id="43" xr3:uid="{00000000-0010-0000-0000-00002B000000}" name="発作頻度"/>
    <tableColumn id="44" xr3:uid="{00000000-0010-0000-0000-00002C000000}" name="発作状態"/>
    <tableColumn id="45" xr3:uid="{00000000-0010-0000-0000-00002D000000}" name="体温調節困難"/>
    <tableColumn id="46" xr3:uid="{00000000-0010-0000-0000-00002E000000}" name="風邪ひきやすい"/>
    <tableColumn id="48" xr3:uid="{00000000-0010-0000-0000-000030000000}" name="皮膚トラブル"/>
    <tableColumn id="49" xr3:uid="{00000000-0010-0000-0000-000031000000}" name="食物アレルギー"/>
    <tableColumn id="50" xr3:uid="{00000000-0010-0000-0000-000032000000}" name="薬剤アレルギー"/>
    <tableColumn id="51" xr3:uid="{00000000-0010-0000-0000-000033000000}" name="筋緊張が強い"/>
    <tableColumn id="52" xr3:uid="{00000000-0010-0000-0000-000034000000}" name="首の座りなし">
      <calculatedColumnFormula>SUBSTITUTE(SUBSTITUTE(AZ1,"TRUE","○"),"FALSE","×")</calculatedColumnFormula>
    </tableColumn>
    <tableColumn id="53" xr3:uid="{00000000-0010-0000-0000-000035000000}" name="寝たきり"/>
    <tableColumn id="54" xr3:uid="{00000000-0010-0000-0000-000036000000}" name="寄りかかって座位"/>
    <tableColumn id="55" xr3:uid="{00000000-0010-0000-0000-000037000000}" name="座位可"/>
    <tableColumn id="56" xr3:uid="{00000000-0010-0000-0000-000038000000}" name="四つ這い可"/>
    <tableColumn id="57" xr3:uid="{00000000-0010-0000-0000-000039000000}" name="膝立ち可"/>
    <tableColumn id="58" xr3:uid="{00000000-0010-0000-0000-00003A000000}" name="つかまり立ち可"/>
    <tableColumn id="59" xr3:uid="{00000000-0010-0000-0000-00003B000000}" name="ひとり立ち可"/>
    <tableColumn id="60" xr3:uid="{00000000-0010-0000-0000-00003C000000}" name="体幹の変形"/>
    <tableColumn id="61" xr3:uid="{00000000-0010-0000-0000-00003D000000}" name="移動不可"/>
    <tableColumn id="62" xr3:uid="{00000000-0010-0000-0000-00003E000000}" name="背這い"/>
    <tableColumn id="63" xr3:uid="{00000000-0010-0000-0000-00003F000000}" name="寝返り"/>
    <tableColumn id="64" xr3:uid="{00000000-0010-0000-0000-000040000000}" name="いざり運動"/>
    <tableColumn id="65" xr3:uid="{00000000-0010-0000-0000-000041000000}" name="四つ這い可5"/>
    <tableColumn id="66" xr3:uid="{00000000-0010-0000-0000-000042000000}" name="膝立ち移動可"/>
    <tableColumn id="67" xr3:uid="{00000000-0010-0000-0000-000043000000}" name="つたい歩き"/>
    <tableColumn id="68" xr3:uid="{00000000-0010-0000-0000-000044000000}" name="両手支え歩き"/>
    <tableColumn id="69" xr3:uid="{00000000-0010-0000-0000-000045000000}" name="片手支え歩き"/>
    <tableColumn id="70" xr3:uid="{00000000-0010-0000-0000-000046000000}" name="1人で歩ける"/>
    <tableColumn id="71" xr3:uid="{00000000-0010-0000-0000-000047000000}" name="走れる"/>
    <tableColumn id="72" xr3:uid="{00000000-0010-0000-0000-000048000000}" name="車椅子手こぎ可"/>
    <tableColumn id="73" xr3:uid="{00000000-0010-0000-0000-000049000000}" name="ベビーカー"/>
    <tableColumn id="74" xr3:uid="{00000000-0010-0000-0000-00004A000000}" name="バギー"/>
    <tableColumn id="75" xr3:uid="{00000000-0010-0000-0000-00004B000000}" name="座位保持装置"/>
    <tableColumn id="76" xr3:uid="{00000000-0010-0000-0000-00004C000000}" name="車椅子"/>
    <tableColumn id="77" xr3:uid="{00000000-0010-0000-0000-00004D000000}" name="電動車椅子"/>
    <tableColumn id="78" xr3:uid="{00000000-0010-0000-0000-00004E000000}" name="全介助"/>
    <tableColumn id="79" xr3:uid="{00000000-0010-0000-0000-00004F000000}" name="一部介助"/>
    <tableColumn id="80" xr3:uid="{00000000-0010-0000-0000-000050000000}" name="介助不要"/>
    <tableColumn id="81" xr3:uid="{00000000-0010-0000-0000-000051000000}" name="カップ"/>
    <tableColumn id="82" xr3:uid="{00000000-0010-0000-0000-000052000000}" name="ストロー"/>
    <tableColumn id="83" xr3:uid="{00000000-0010-0000-0000-000053000000}" name="トロミ剤"/>
    <tableColumn id="84" xr3:uid="{00000000-0010-0000-0000-000054000000}" name="その他"/>
    <tableColumn id="85" xr3:uid="{00000000-0010-0000-0000-000055000000}" name="普通食"/>
    <tableColumn id="86" xr3:uid="{00000000-0010-0000-0000-000056000000}" name="軟菜・きざみ"/>
    <tableColumn id="87" xr3:uid="{00000000-0010-0000-0000-000057000000}" name="押しつぶし"/>
    <tableColumn id="88" xr3:uid="{00000000-0010-0000-0000-000058000000}" name="ペースト"/>
    <tableColumn id="89" xr3:uid="{00000000-0010-0000-0000-000059000000}" name="味見程度"/>
    <tableColumn id="90" xr3:uid="{00000000-0010-0000-0000-00005A000000}" name="経鼻胃管"/>
    <tableColumn id="91" xr3:uid="{00000000-0010-0000-0000-00005B000000}" name="胃瘻"/>
    <tableColumn id="92" xr3:uid="{00000000-0010-0000-0000-00005C000000}" name="腸瘻"/>
    <tableColumn id="93" xr3:uid="{00000000-0010-0000-0000-00005D000000}" name="EDチューブ"/>
    <tableColumn id="94" xr3:uid="{00000000-0010-0000-0000-00005E000000}" name="経腸栄養剤のみ"/>
    <tableColumn id="95" xr3:uid="{00000000-0010-0000-0000-00005F000000}" name="ペースト注入"/>
    <tableColumn id="96" xr3:uid="{00000000-0010-0000-0000-000060000000}" name="中心静脈栄養"/>
    <tableColumn id="150" xr3:uid="{7C0C74C0-7753-4115-9B35-6E39107FF491}" name="注入内容等" dataDxfId="18">
      <calculatedColumnFormula>共通アセスメントシート!K31</calculatedColumnFormula>
    </tableColumn>
    <tableColumn id="97" xr3:uid="{00000000-0010-0000-0000-000061000000}" name="トイレ全介助"/>
    <tableColumn id="98" xr3:uid="{00000000-0010-0000-0000-000062000000}" name="トイレ部分介助"/>
    <tableColumn id="99" xr3:uid="{00000000-0010-0000-0000-000063000000}" name="トイレ介助不要"/>
    <tableColumn id="100" xr3:uid="{00000000-0010-0000-0000-000064000000}" name="オムツ使用"/>
    <tableColumn id="101" xr3:uid="{00000000-0010-0000-0000-000065000000}" name="オムツ部分使用"/>
    <tableColumn id="102" xr3:uid="{00000000-0010-0000-0000-000066000000}" name="下剤使用"/>
    <tableColumn id="103" xr3:uid="{00000000-0010-0000-0000-000067000000}" name="坐薬使用"/>
    <tableColumn id="104" xr3:uid="{00000000-0010-0000-0000-000068000000}" name="浣腸使用"/>
    <tableColumn id="105" xr3:uid="{00000000-0010-0000-0000-000069000000}" name="洗腸"/>
    <tableColumn id="106" xr3:uid="{00000000-0010-0000-0000-00006A000000}" name="ストーマ"/>
    <tableColumn id="107" xr3:uid="{00000000-0010-0000-0000-00006B000000}" name="導尿"/>
    <tableColumn id="108" xr3:uid="{00000000-0010-0000-0000-00006C000000}" name="尿道カテーテル留置"/>
    <tableColumn id="109" xr3:uid="{00000000-0010-0000-0000-00006D000000}" name="全介助6"/>
    <tableColumn id="110" xr3:uid="{00000000-0010-0000-0000-00006E000000}" name="部分介助"/>
    <tableColumn id="111" xr3:uid="{00000000-0010-0000-0000-00006F000000}" name="介助不要7"/>
    <tableColumn id="112" xr3:uid="{00000000-0010-0000-0000-000070000000}" name="全介助8"/>
    <tableColumn id="113" xr3:uid="{00000000-0010-0000-0000-000071000000}" name="部分介助9"/>
    <tableColumn id="114" xr3:uid="{00000000-0010-0000-0000-000072000000}" name="介助不要10"/>
    <tableColumn id="115" xr3:uid="{00000000-0010-0000-0000-000073000000}" name="全介助11"/>
    <tableColumn id="116" xr3:uid="{00000000-0010-0000-0000-000074000000}" name="部分介助12"/>
    <tableColumn id="117" xr3:uid="{00000000-0010-0000-0000-000075000000}" name="介助不要13"/>
    <tableColumn id="118" xr3:uid="{00000000-0010-0000-0000-000076000000}" name="夜泣きする"/>
    <tableColumn id="119" xr3:uid="{00000000-0010-0000-0000-000077000000}" name="リズム不安定"/>
    <tableColumn id="120" xr3:uid="{00000000-0010-0000-0000-000078000000}" name="睡眠薬使用"/>
    <tableColumn id="121" xr3:uid="{00000000-0010-0000-0000-000079000000}" name="１人で寝れる"/>
    <tableColumn id="122" xr3:uid="{00000000-0010-0000-0000-00007A000000}" name="反応なし"/>
    <tableColumn id="123" xr3:uid="{00000000-0010-0000-0000-00007B000000}" name="身体接触に反応"/>
    <tableColumn id="124" xr3:uid="{00000000-0010-0000-0000-00007C000000}" name="話しかけに反応"/>
    <tableColumn id="125" xr3:uid="{00000000-0010-0000-0000-00007D000000}" name="単語がわかる"/>
    <tableColumn id="126" xr3:uid="{00000000-0010-0000-0000-00007E000000}" name="日常会話がわかる"/>
    <tableColumn id="127" xr3:uid="{00000000-0010-0000-0000-00007F000000}" name="表情やうなづき"/>
    <tableColumn id="128" xr3:uid="{00000000-0010-0000-0000-000080000000}" name="身振り手振り"/>
    <tableColumn id="129" xr3:uid="{00000000-0010-0000-0000-000081000000}" name="発声あり"/>
    <tableColumn id="130" xr3:uid="{00000000-0010-0000-0000-000082000000}" name="単語で話す"/>
    <tableColumn id="131" xr3:uid="{00000000-0010-0000-0000-000083000000}" name="日常会話可能">
      <calculatedColumnFormula>SUBSTITUTE(SUBSTITUTE(EB1,"TRUE","○"),"FALSE","×")</calculatedColumnFormula>
    </tableColumn>
    <tableColumn id="134" xr3:uid="{00000000-0010-0000-0000-000086000000}" name="常時" dataDxfId="17">
      <calculatedColumnFormula>SUBSTITUTE(SUBSTITUTE(EC1,"TRUE","○"),"FALSE","×")</calculatedColumnFormula>
    </tableColumn>
    <tableColumn id="135" xr3:uid="{00000000-0010-0000-0000-000087000000}" name="ﾍﾞｯﾄﾞにいる時" dataDxfId="16">
      <calculatedColumnFormula>SUBSTITUTE(SUBSTITUTE(ED1,"TRUE","○"),"FALSE","×")</calculatedColumnFormula>
    </tableColumn>
    <tableColumn id="136" xr3:uid="{00000000-0010-0000-0000-000088000000}" name="車椅子乗車時" dataDxfId="15">
      <calculatedColumnFormula>SUBSTITUTE(SUBSTITUTE(EE1,"TRUE","○"),"FALSE","×")</calculatedColumnFormula>
    </tableColumn>
    <tableColumn id="137" xr3:uid="{00000000-0010-0000-0000-000089000000}" name="食事・経管栄養中" dataDxfId="14">
      <calculatedColumnFormula>SUBSTITUTE(SUBSTITUTE(EF1,"TRUE","○"),"FALSE","×")</calculatedColumnFormula>
    </tableColumn>
    <tableColumn id="138" xr3:uid="{00000000-0010-0000-0000-00008A000000}" name="その他2" dataDxfId="13">
      <calculatedColumnFormula>SUBSTITUTE(SUBSTITUTE(EG1,"TRUE","○"),"FALSE","×")</calculatedColumnFormula>
    </tableColumn>
    <tableColumn id="139" xr3:uid="{00000000-0010-0000-0000-00008B000000}" name="ベッド柵" dataDxfId="12">
      <calculatedColumnFormula>SUBSTITUTE(SUBSTITUTE(EH1,"TRUE","○"),"FALSE","×")</calculatedColumnFormula>
    </tableColumn>
    <tableColumn id="140" xr3:uid="{00000000-0010-0000-0000-00008C000000}" name="ベルト装着" dataDxfId="11">
      <calculatedColumnFormula>SUBSTITUTE(SUBSTITUTE(EI1,"TRUE","○"),"FALSE","×")</calculatedColumnFormula>
    </tableColumn>
    <tableColumn id="141" xr3:uid="{00000000-0010-0000-0000-00008D000000}" name="ミトン着用" dataDxfId="10">
      <calculatedColumnFormula>SUBSTITUTE(SUBSTITUTE(EJ1,"TRUE","○"),"FALSE","×")</calculatedColumnFormula>
    </tableColumn>
    <tableColumn id="142" xr3:uid="{00000000-0010-0000-0000-00008E000000}" name="タオルなどで保護" dataDxfId="9">
      <calculatedColumnFormula>SUBSTITUTE(SUBSTITUTE(EK1,"TRUE","○"),"FALSE","×")</calculatedColumnFormula>
    </tableColumn>
    <tableColumn id="143" xr3:uid="{00000000-0010-0000-0000-00008F000000}" name="その他3" dataDxfId="8">
      <calculatedColumnFormula>SUBSTITUTE(SUBSTITUTE(EL1,"TRUE","○"),"FALSE","×")</calculatedColumnFormula>
    </tableColumn>
    <tableColumn id="47" xr3:uid="{00000000-0010-0000-0000-00002F000000}" name="項目1" dataDxfId="7">
      <calculatedColumnFormula>共通アセスメントシート!G42</calculatedColumnFormula>
    </tableColumn>
    <tableColumn id="148" xr3:uid="{00000000-0010-0000-0000-000094000000}" name="項目2" dataDxfId="6">
      <calculatedColumnFormula>共通アセスメントシート!Q42</calculatedColumnFormula>
    </tableColumn>
    <tableColumn id="147" xr3:uid="{00000000-0010-0000-0000-000093000000}" name="項目3" dataDxfId="5">
      <calculatedColumnFormula>共通アセスメントシート!AA42</calculatedColumnFormula>
    </tableColumn>
    <tableColumn id="146" xr3:uid="{00000000-0010-0000-0000-000092000000}" name="項目4" dataDxfId="4">
      <calculatedColumnFormula>共通アセスメントシート!AK42</calculatedColumnFormula>
    </tableColumn>
    <tableColumn id="145" xr3:uid="{00000000-0010-0000-0000-000091000000}" name="項目5" dataDxfId="3">
      <calculatedColumnFormula>共通アセスメントシート!AU42</calculatedColumnFormula>
    </tableColumn>
    <tableColumn id="144" xr3:uid="{00000000-0010-0000-0000-000090000000}" name="担当相談支援事業所あり" dataDxfId="2">
      <calculatedColumnFormula>SUBSTITUTE(SUBSTITUTE(ER1,"TRUE","○"),"FALSE","×")</calculatedColumnFormula>
    </tableColumn>
    <tableColumn id="149" xr3:uid="{00000000-0010-0000-0000-000095000000}" name="相談支援事業所名" dataDxfId="1">
      <calculatedColumnFormula>共通アセスメントシート!V43</calculatedColumnFormula>
    </tableColumn>
    <tableColumn id="132" xr3:uid="{00000000-0010-0000-0000-000084000000}" name="特記事項" dataDxfId="0">
      <calculatedColumnFormula>共通アセスメントシート!B45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  <pageSetUpPr fitToPage="1"/>
  </sheetPr>
  <dimension ref="A1:BJ46"/>
  <sheetViews>
    <sheetView tabSelected="1" zoomScaleNormal="100" workbookViewId="0">
      <selection sqref="A1:R3"/>
    </sheetView>
  </sheetViews>
  <sheetFormatPr defaultRowHeight="13.5" x14ac:dyDescent="0.15"/>
  <cols>
    <col min="1" max="57" width="1.625" customWidth="1"/>
    <col min="58" max="58" width="1.125" customWidth="1"/>
    <col min="59" max="59" width="0.5" customWidth="1"/>
  </cols>
  <sheetData>
    <row r="1" spans="1:58" ht="16.5" customHeight="1" x14ac:dyDescent="0.1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S1" s="113" t="s">
        <v>234</v>
      </c>
      <c r="T1" s="114"/>
      <c r="U1" s="114"/>
      <c r="V1" s="114"/>
      <c r="W1" s="114"/>
      <c r="X1" s="117" t="s">
        <v>235</v>
      </c>
      <c r="Y1" s="117"/>
      <c r="Z1" s="117"/>
      <c r="AA1" s="117"/>
      <c r="AB1" s="118"/>
      <c r="AC1" s="200"/>
      <c r="AD1" s="201"/>
      <c r="AE1" s="201"/>
      <c r="AF1" s="201"/>
      <c r="AG1" s="201"/>
      <c r="AH1" s="201"/>
      <c r="AI1" s="202"/>
      <c r="AJ1" s="200"/>
      <c r="AK1" s="201"/>
      <c r="AL1" s="201"/>
      <c r="AM1" s="201"/>
      <c r="AN1" s="201"/>
      <c r="AO1" s="201"/>
      <c r="AP1" s="202"/>
      <c r="AQ1" s="200"/>
      <c r="AR1" s="201"/>
      <c r="AS1" s="201"/>
      <c r="AT1" s="201"/>
      <c r="AU1" s="201"/>
      <c r="AV1" s="201"/>
      <c r="AW1" s="202"/>
      <c r="AX1" s="200"/>
      <c r="AY1" s="201"/>
      <c r="AZ1" s="201"/>
      <c r="BA1" s="201"/>
      <c r="BB1" s="201"/>
      <c r="BC1" s="201"/>
      <c r="BD1" s="203"/>
      <c r="BE1" s="3"/>
    </row>
    <row r="2" spans="1:58" ht="16.5" customHeight="1" x14ac:dyDescent="0.15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  <c r="S2" s="115"/>
      <c r="T2" s="116"/>
      <c r="U2" s="116"/>
      <c r="V2" s="116"/>
      <c r="W2" s="116"/>
      <c r="X2" s="198"/>
      <c r="Y2" s="198"/>
      <c r="Z2" s="198"/>
      <c r="AA2" s="198"/>
      <c r="AB2" s="199"/>
      <c r="AC2" s="204"/>
      <c r="AD2" s="205"/>
      <c r="AE2" s="205"/>
      <c r="AF2" s="205"/>
      <c r="AG2" s="205"/>
      <c r="AH2" s="205"/>
      <c r="AI2" s="206"/>
      <c r="AJ2" s="204"/>
      <c r="AK2" s="205"/>
      <c r="AL2" s="205"/>
      <c r="AM2" s="205"/>
      <c r="AN2" s="205"/>
      <c r="AO2" s="205"/>
      <c r="AP2" s="206"/>
      <c r="AQ2" s="204"/>
      <c r="AR2" s="205"/>
      <c r="AS2" s="205"/>
      <c r="AT2" s="205"/>
      <c r="AU2" s="205"/>
      <c r="AV2" s="205"/>
      <c r="AW2" s="206"/>
      <c r="AX2" s="204"/>
      <c r="AY2" s="205"/>
      <c r="AZ2" s="205"/>
      <c r="BA2" s="205"/>
      <c r="BB2" s="205"/>
      <c r="BC2" s="205"/>
      <c r="BD2" s="207"/>
    </row>
    <row r="3" spans="1:58" ht="16.5" customHeight="1" x14ac:dyDescent="0.1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19" t="s">
        <v>4</v>
      </c>
      <c r="T3" s="119"/>
      <c r="U3" s="119"/>
      <c r="V3" s="110"/>
      <c r="W3" s="158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10" t="s">
        <v>1</v>
      </c>
      <c r="AI3" s="111"/>
      <c r="AJ3" s="111"/>
      <c r="AK3" s="111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8"/>
      <c r="BE3" s="2"/>
    </row>
    <row r="4" spans="1:58" ht="16.5" customHeight="1" x14ac:dyDescent="0.15">
      <c r="A4" s="119" t="s">
        <v>2</v>
      </c>
      <c r="B4" s="119"/>
      <c r="C4" s="119"/>
      <c r="D4" s="119"/>
      <c r="E4" s="119"/>
      <c r="F4" s="119"/>
      <c r="G4" s="110"/>
      <c r="H4" s="184"/>
      <c r="I4" s="184"/>
      <c r="J4" s="184"/>
      <c r="K4" s="184"/>
      <c r="L4" s="184"/>
      <c r="M4" s="184"/>
      <c r="N4" s="184"/>
      <c r="O4" s="184"/>
      <c r="P4" s="184"/>
      <c r="Q4" s="185"/>
      <c r="R4" s="119" t="s">
        <v>3</v>
      </c>
      <c r="S4" s="119"/>
      <c r="T4" s="119"/>
      <c r="U4" s="119"/>
      <c r="V4" s="110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7"/>
      <c r="AM4" s="188"/>
      <c r="AN4" s="161" t="s">
        <v>5</v>
      </c>
      <c r="AO4" s="161"/>
      <c r="AP4" s="162"/>
      <c r="AQ4" s="90">
        <f>DATEDIF(W4,W3,"Y")</f>
        <v>0</v>
      </c>
      <c r="AR4" s="90"/>
      <c r="AS4" s="90"/>
      <c r="AT4" s="90"/>
      <c r="AU4" s="91"/>
      <c r="AV4" s="119" t="s">
        <v>6</v>
      </c>
      <c r="AW4" s="119"/>
      <c r="AX4" s="110"/>
      <c r="AY4" s="90"/>
      <c r="AZ4" s="90"/>
      <c r="BA4" s="90"/>
      <c r="BB4" s="90"/>
      <c r="BC4" s="90"/>
      <c r="BD4" s="91"/>
      <c r="BE4" s="3"/>
      <c r="BF4" s="3"/>
    </row>
    <row r="5" spans="1:58" ht="16.5" customHeight="1" x14ac:dyDescent="0.15">
      <c r="A5" s="119" t="s">
        <v>7</v>
      </c>
      <c r="B5" s="119"/>
      <c r="C5" s="119"/>
      <c r="D5" s="119"/>
      <c r="E5" s="119"/>
      <c r="F5" s="119"/>
      <c r="G5" s="110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119" t="s">
        <v>8</v>
      </c>
      <c r="S5" s="119"/>
      <c r="T5" s="119"/>
      <c r="U5" s="119"/>
      <c r="V5" s="110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J5" s="119" t="s">
        <v>9</v>
      </c>
      <c r="AK5" s="119"/>
      <c r="AL5" s="119"/>
      <c r="AM5" s="119"/>
      <c r="AN5" s="119"/>
      <c r="AO5" s="119"/>
      <c r="AP5" s="110"/>
      <c r="AQ5" s="9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4"/>
      <c r="BF5" s="3"/>
    </row>
    <row r="6" spans="1:58" ht="16.5" customHeight="1" x14ac:dyDescent="0.15">
      <c r="A6" s="106" t="s">
        <v>39</v>
      </c>
      <c r="B6" s="106"/>
      <c r="C6" s="106"/>
      <c r="D6" s="106"/>
      <c r="E6" s="106"/>
      <c r="F6" s="112"/>
      <c r="G6" s="167" t="s">
        <v>11</v>
      </c>
      <c r="H6" s="119"/>
      <c r="I6" s="119"/>
      <c r="J6" s="110"/>
      <c r="K6" s="98"/>
      <c r="L6" s="108"/>
      <c r="M6" s="108"/>
      <c r="N6" s="109"/>
      <c r="O6" s="163" t="s">
        <v>12</v>
      </c>
      <c r="P6" s="129"/>
      <c r="Q6" s="119" t="s">
        <v>10</v>
      </c>
      <c r="R6" s="119"/>
      <c r="S6" s="119"/>
      <c r="T6" s="110"/>
      <c r="U6" s="98"/>
      <c r="V6" s="108"/>
      <c r="W6" s="108"/>
      <c r="X6" s="109"/>
      <c r="Y6" s="163" t="s">
        <v>13</v>
      </c>
      <c r="Z6" s="177"/>
      <c r="AA6" s="178" t="s">
        <v>14</v>
      </c>
      <c r="AB6" s="178"/>
      <c r="AC6" s="178"/>
      <c r="AD6" s="178"/>
      <c r="AE6" s="178"/>
      <c r="AF6" s="178" t="s">
        <v>15</v>
      </c>
      <c r="AG6" s="178"/>
      <c r="AH6" s="178"/>
      <c r="AI6" s="178"/>
      <c r="AJ6" s="178"/>
      <c r="AK6" s="179"/>
      <c r="AL6" s="165"/>
      <c r="AM6" s="166"/>
      <c r="AN6" s="166"/>
      <c r="AO6" s="181"/>
      <c r="AP6" s="180" t="s">
        <v>16</v>
      </c>
      <c r="AQ6" s="178"/>
      <c r="AR6" s="182" t="s">
        <v>17</v>
      </c>
      <c r="AS6" s="182"/>
      <c r="AT6" s="182"/>
      <c r="AU6" s="182"/>
      <c r="AV6" s="182"/>
      <c r="AW6" s="183"/>
      <c r="AX6" s="165"/>
      <c r="AY6" s="166"/>
      <c r="AZ6" s="166"/>
      <c r="BA6" s="166"/>
      <c r="BB6" s="5"/>
      <c r="BC6" s="2"/>
      <c r="BD6" s="3"/>
      <c r="BE6" s="3"/>
    </row>
    <row r="7" spans="1:58" ht="16.5" customHeight="1" x14ac:dyDescent="0.15">
      <c r="A7" s="169" t="s">
        <v>171</v>
      </c>
      <c r="B7" s="170"/>
      <c r="C7" s="170"/>
      <c r="D7" s="170"/>
      <c r="E7" s="170"/>
      <c r="F7" s="170"/>
      <c r="G7" s="170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4"/>
    </row>
    <row r="8" spans="1:58" ht="16.5" customHeight="1" x14ac:dyDescent="0.15">
      <c r="A8" s="171"/>
      <c r="B8" s="172"/>
      <c r="C8" s="172"/>
      <c r="D8" s="172"/>
      <c r="E8" s="172"/>
      <c r="F8" s="172"/>
      <c r="G8" s="172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</row>
    <row r="9" spans="1:58" ht="24.75" customHeight="1" x14ac:dyDescent="0.15">
      <c r="A9" s="119" t="s">
        <v>18</v>
      </c>
      <c r="B9" s="119"/>
      <c r="C9" s="119"/>
      <c r="D9" s="110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19" t="s">
        <v>19</v>
      </c>
      <c r="AE9" s="119"/>
      <c r="AF9" s="119"/>
      <c r="AG9" s="110"/>
      <c r="AH9" s="123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</row>
    <row r="10" spans="1:58" ht="16.5" customHeight="1" x14ac:dyDescent="0.15">
      <c r="A10" s="136" t="s">
        <v>20</v>
      </c>
      <c r="B10" s="137"/>
      <c r="C10" s="137"/>
      <c r="D10" s="137"/>
      <c r="E10" s="137"/>
      <c r="F10" s="137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3"/>
    </row>
    <row r="11" spans="1:58" ht="16.5" customHeight="1" x14ac:dyDescent="0.15">
      <c r="A11" s="138"/>
      <c r="B11" s="139"/>
      <c r="C11" s="139"/>
      <c r="D11" s="139"/>
      <c r="E11" s="139"/>
      <c r="F11" s="139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5"/>
    </row>
    <row r="12" spans="1:58" ht="16.5" customHeight="1" x14ac:dyDescent="0.15">
      <c r="A12" s="140"/>
      <c r="B12" s="141"/>
      <c r="C12" s="141"/>
      <c r="D12" s="141"/>
      <c r="E12" s="141"/>
      <c r="F12" s="141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</row>
    <row r="13" spans="1:58" ht="16.5" customHeight="1" x14ac:dyDescent="0.15">
      <c r="A13" s="148" t="s">
        <v>172</v>
      </c>
      <c r="B13" s="149"/>
      <c r="C13" s="149"/>
      <c r="D13" s="149"/>
      <c r="E13" s="149"/>
      <c r="F13" s="149"/>
      <c r="G13" s="149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3"/>
    </row>
    <row r="14" spans="1:58" ht="16.5" customHeight="1" x14ac:dyDescent="0.15">
      <c r="A14" s="150"/>
      <c r="B14" s="151"/>
      <c r="C14" s="151"/>
      <c r="D14" s="151"/>
      <c r="E14" s="151"/>
      <c r="F14" s="151"/>
      <c r="G14" s="151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5"/>
    </row>
    <row r="15" spans="1:58" ht="20.25" customHeight="1" x14ac:dyDescent="0.15">
      <c r="A15" s="164" t="s">
        <v>27</v>
      </c>
      <c r="B15" s="164"/>
      <c r="C15" s="164"/>
      <c r="D15" s="164"/>
      <c r="E15" s="164"/>
      <c r="F15" s="164"/>
      <c r="O15" s="127" t="s">
        <v>21</v>
      </c>
      <c r="P15" s="129"/>
      <c r="Q15" s="130"/>
      <c r="R15" s="9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</row>
    <row r="16" spans="1:58" ht="20.25" customHeight="1" x14ac:dyDescent="0.15">
      <c r="U16" s="131" t="s">
        <v>22</v>
      </c>
      <c r="V16" s="131"/>
      <c r="W16" s="132"/>
      <c r="X16" s="133"/>
      <c r="Y16" s="134"/>
      <c r="Z16" s="134"/>
      <c r="AA16" s="134"/>
      <c r="AB16" s="134"/>
      <c r="AC16" s="134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1:59" ht="20.25" customHeight="1" x14ac:dyDescent="0.15"/>
    <row r="18" spans="1:59" ht="20.25" customHeight="1" x14ac:dyDescent="0.15">
      <c r="A18" s="105" t="s">
        <v>28</v>
      </c>
      <c r="B18" s="105"/>
      <c r="C18" s="105"/>
      <c r="D18" s="105"/>
      <c r="E18" s="105"/>
      <c r="F18" s="105"/>
      <c r="G18" s="46"/>
      <c r="H18" s="46"/>
      <c r="I18" s="46"/>
      <c r="J18" s="46"/>
      <c r="K18" s="46"/>
      <c r="L18" s="47"/>
      <c r="M18" s="48"/>
      <c r="N18" s="48"/>
      <c r="O18" s="48"/>
      <c r="P18" s="48"/>
      <c r="Q18" s="49"/>
      <c r="R18" s="49"/>
      <c r="S18" s="127" t="s">
        <v>23</v>
      </c>
      <c r="T18" s="127"/>
      <c r="U18" s="127"/>
      <c r="V18" s="127"/>
      <c r="W18" s="128"/>
      <c r="X18" s="156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46"/>
    </row>
    <row r="19" spans="1:59" ht="15.75" customHeight="1" x14ac:dyDescent="0.15">
      <c r="B19" s="125" t="s">
        <v>24</v>
      </c>
      <c r="C19" s="126"/>
      <c r="D19" s="126"/>
      <c r="E19" s="126"/>
      <c r="F19" s="126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</row>
    <row r="20" spans="1:59" ht="15.75" customHeight="1" x14ac:dyDescent="0.15"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</row>
    <row r="21" spans="1:59" ht="20.25" customHeight="1" x14ac:dyDescent="0.15">
      <c r="A21" s="105" t="s">
        <v>29</v>
      </c>
      <c r="B21" s="105"/>
      <c r="C21" s="105"/>
      <c r="D21" s="105"/>
      <c r="E21" s="105"/>
      <c r="F21" s="10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</row>
    <row r="22" spans="1:59" ht="20.25" customHeight="1" x14ac:dyDescent="0.15">
      <c r="A22" s="105" t="s">
        <v>30</v>
      </c>
      <c r="B22" s="105"/>
      <c r="C22" s="105"/>
      <c r="D22" s="105"/>
      <c r="E22" s="105"/>
      <c r="F22" s="10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</row>
    <row r="23" spans="1:59" ht="20.25" customHeight="1" x14ac:dyDescent="0.15">
      <c r="AA23" s="1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</row>
    <row r="24" spans="1:59" ht="20.25" customHeight="1" x14ac:dyDescent="0.15">
      <c r="A24" s="105" t="s">
        <v>31</v>
      </c>
      <c r="B24" s="105"/>
      <c r="C24" s="105"/>
      <c r="D24" s="105"/>
      <c r="E24" s="105"/>
      <c r="F24" s="10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</row>
    <row r="25" spans="1:59" ht="20.25" customHeight="1" x14ac:dyDescent="0.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</row>
    <row r="26" spans="1:59" s="6" customFormat="1" ht="20.25" customHeight="1" x14ac:dyDescent="0.15">
      <c r="A26" s="106" t="s">
        <v>231</v>
      </c>
      <c r="B26" s="106"/>
      <c r="C26" s="106"/>
      <c r="D26" s="106"/>
      <c r="E26" s="106"/>
      <c r="F26" s="106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</row>
    <row r="27" spans="1:59" ht="20.25" customHeight="1" x14ac:dyDescent="0.15">
      <c r="A27" s="105" t="s">
        <v>32</v>
      </c>
      <c r="B27" s="105"/>
      <c r="C27" s="105"/>
      <c r="D27" s="105"/>
      <c r="E27" s="105"/>
      <c r="F27" s="10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149" t="s">
        <v>25</v>
      </c>
      <c r="AG27" s="149"/>
      <c r="AH27" s="149"/>
      <c r="AI27" s="149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</row>
    <row r="28" spans="1:59" ht="20.25" customHeight="1" x14ac:dyDescent="0.15">
      <c r="A28" s="50"/>
      <c r="B28" s="50"/>
      <c r="C28" s="160" t="s">
        <v>26</v>
      </c>
      <c r="D28" s="151"/>
      <c r="E28" s="151"/>
      <c r="F28" s="151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</row>
    <row r="29" spans="1:59" ht="20.25" customHeight="1" x14ac:dyDescent="0.15">
      <c r="A29" s="85" t="s">
        <v>230</v>
      </c>
      <c r="B29" s="86"/>
      <c r="C29" s="86"/>
      <c r="D29" s="86"/>
      <c r="E29" s="86"/>
      <c r="F29" s="8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</row>
    <row r="30" spans="1:59" s="6" customFormat="1" ht="20.25" customHeight="1" x14ac:dyDescent="0.15">
      <c r="A30" s="107"/>
      <c r="B30" s="107"/>
      <c r="C30" s="107"/>
      <c r="D30" s="107"/>
      <c r="E30" s="107"/>
      <c r="F30" s="10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9" s="6" customFormat="1" ht="24.75" customHeight="1" x14ac:dyDescent="0.15">
      <c r="A31" s="81"/>
      <c r="B31" s="81"/>
      <c r="C31" s="81"/>
      <c r="D31" s="81"/>
      <c r="E31" s="81"/>
      <c r="F31" s="81"/>
      <c r="G31" s="120" t="s">
        <v>232</v>
      </c>
      <c r="H31" s="120"/>
      <c r="I31" s="120"/>
      <c r="J31" s="120"/>
      <c r="K31" s="121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3"/>
    </row>
    <row r="32" spans="1:59" ht="20.25" customHeight="1" x14ac:dyDescent="0.15">
      <c r="A32" s="105" t="s">
        <v>33</v>
      </c>
      <c r="B32" s="105"/>
      <c r="C32" s="105"/>
      <c r="D32" s="105"/>
      <c r="E32" s="105"/>
      <c r="F32" s="10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</row>
    <row r="33" spans="1:62" ht="20.25" customHeight="1" x14ac:dyDescent="0.15">
      <c r="A33" s="52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15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</row>
    <row r="34" spans="1:62" s="6" customFormat="1" ht="20.25" customHeight="1" x14ac:dyDescent="0.15">
      <c r="A34" s="106" t="s">
        <v>34</v>
      </c>
      <c r="B34" s="106"/>
      <c r="C34" s="106"/>
      <c r="D34" s="106"/>
      <c r="E34" s="106"/>
      <c r="F34" s="106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14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</row>
    <row r="35" spans="1:62" s="6" customFormat="1" ht="20.25" customHeight="1" x14ac:dyDescent="0.15">
      <c r="A35" s="106" t="s">
        <v>35</v>
      </c>
      <c r="B35" s="106"/>
      <c r="C35" s="106"/>
      <c r="D35" s="106"/>
      <c r="E35" s="106"/>
      <c r="F35" s="106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14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</row>
    <row r="36" spans="1:62" ht="20.25" customHeight="1" x14ac:dyDescent="0.15">
      <c r="A36" s="106" t="s">
        <v>36</v>
      </c>
      <c r="B36" s="106"/>
      <c r="C36" s="106"/>
      <c r="D36" s="106"/>
      <c r="E36" s="106"/>
      <c r="F36" s="106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</row>
    <row r="37" spans="1:62" ht="20.25" customHeight="1" x14ac:dyDescent="0.15">
      <c r="A37" s="106" t="s">
        <v>37</v>
      </c>
      <c r="B37" s="106"/>
      <c r="C37" s="106"/>
      <c r="D37" s="106"/>
      <c r="E37" s="106"/>
      <c r="F37" s="106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</row>
    <row r="38" spans="1:62" ht="20.25" customHeight="1" x14ac:dyDescent="0.15">
      <c r="A38" s="85" t="s">
        <v>38</v>
      </c>
      <c r="B38" s="86"/>
      <c r="C38" s="86"/>
      <c r="D38" s="86"/>
      <c r="E38" s="86"/>
      <c r="F38" s="8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</row>
    <row r="39" spans="1:62" ht="20.25" customHeight="1" x14ac:dyDescent="0.15">
      <c r="A39" s="87"/>
      <c r="B39" s="87"/>
      <c r="C39" s="87"/>
      <c r="D39" s="87"/>
      <c r="E39" s="87"/>
      <c r="F39" s="87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</row>
    <row r="40" spans="1:62" s="6" customFormat="1" ht="20.25" customHeight="1" x14ac:dyDescent="0.15">
      <c r="A40" s="85" t="s">
        <v>195</v>
      </c>
      <c r="B40" s="85"/>
      <c r="C40" s="85"/>
      <c r="D40" s="85"/>
      <c r="E40" s="85"/>
      <c r="F40" s="85"/>
      <c r="G40" s="93" t="s">
        <v>190</v>
      </c>
      <c r="H40" s="94"/>
      <c r="I40" s="94"/>
      <c r="J40" s="94"/>
      <c r="K40" s="94"/>
      <c r="L40" s="94"/>
      <c r="M40" s="94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</row>
    <row r="41" spans="1:62" s="6" customFormat="1" ht="20.25" customHeight="1" x14ac:dyDescent="0.15">
      <c r="A41" s="92"/>
      <c r="B41" s="92"/>
      <c r="C41" s="92"/>
      <c r="D41" s="92"/>
      <c r="E41" s="92"/>
      <c r="F41" s="92"/>
      <c r="G41" s="95" t="s">
        <v>191</v>
      </c>
      <c r="H41" s="96"/>
      <c r="I41" s="96"/>
      <c r="J41" s="96"/>
      <c r="K41" s="96"/>
      <c r="L41" s="96"/>
      <c r="M41" s="96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</row>
    <row r="42" spans="1:62" s="6" customFormat="1" ht="20.25" customHeight="1" x14ac:dyDescent="0.15">
      <c r="A42" s="83" t="s">
        <v>236</v>
      </c>
      <c r="B42" s="83"/>
      <c r="C42" s="83"/>
      <c r="D42" s="83"/>
      <c r="E42" s="83"/>
      <c r="F42" s="83"/>
      <c r="G42" s="189"/>
      <c r="H42" s="93"/>
      <c r="I42" s="93"/>
      <c r="J42" s="93"/>
      <c r="K42" s="93"/>
      <c r="L42" s="93"/>
      <c r="M42" s="93"/>
      <c r="N42" s="93"/>
      <c r="O42" s="93"/>
      <c r="P42" s="190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3"/>
      <c r="BF42" s="3"/>
    </row>
    <row r="43" spans="1:62" s="6" customFormat="1" ht="20.25" customHeight="1" x14ac:dyDescent="0.15">
      <c r="A43" s="84"/>
      <c r="B43" s="84"/>
      <c r="C43" s="84"/>
      <c r="D43" s="84"/>
      <c r="E43" s="84"/>
      <c r="F43" s="84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 t="s">
        <v>225</v>
      </c>
      <c r="V43" s="88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79" t="s">
        <v>226</v>
      </c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80"/>
      <c r="BH43" s="3"/>
      <c r="BI43" s="3"/>
      <c r="BJ43" s="3"/>
    </row>
    <row r="44" spans="1:62" ht="20.25" customHeight="1" x14ac:dyDescent="0.15">
      <c r="A44" s="164" t="s">
        <v>227</v>
      </c>
      <c r="B44" s="164"/>
      <c r="C44" s="164"/>
      <c r="D44" s="164"/>
      <c r="E44" s="164"/>
      <c r="F44" s="164"/>
      <c r="G44" s="164"/>
      <c r="H44" s="164"/>
      <c r="I44" s="82" t="s">
        <v>233</v>
      </c>
    </row>
    <row r="45" spans="1:62" s="6" customFormat="1" ht="20.25" customHeight="1" x14ac:dyDescent="0.15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</row>
    <row r="46" spans="1:62" s="6" customFormat="1" ht="20.25" customHeight="1" x14ac:dyDescent="0.15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</row>
  </sheetData>
  <mergeCells count="86">
    <mergeCell ref="X1:AB2"/>
    <mergeCell ref="AC1:AI2"/>
    <mergeCell ref="AJ1:AP2"/>
    <mergeCell ref="AQ1:AW2"/>
    <mergeCell ref="AX1:BD2"/>
    <mergeCell ref="A1:R3"/>
    <mergeCell ref="G42:P42"/>
    <mergeCell ref="Q42:Z42"/>
    <mergeCell ref="AA42:AJ42"/>
    <mergeCell ref="AK42:AT42"/>
    <mergeCell ref="AU42:BD42"/>
    <mergeCell ref="AQ5:BD5"/>
    <mergeCell ref="A4:G4"/>
    <mergeCell ref="R4:V4"/>
    <mergeCell ref="H4:Q4"/>
    <mergeCell ref="H5:Q5"/>
    <mergeCell ref="W5:AI5"/>
    <mergeCell ref="W4:AM4"/>
    <mergeCell ref="AQ4:AU4"/>
    <mergeCell ref="A44:H44"/>
    <mergeCell ref="AX6:BA6"/>
    <mergeCell ref="G6:J6"/>
    <mergeCell ref="A15:F15"/>
    <mergeCell ref="X18:BE18"/>
    <mergeCell ref="G19:BE20"/>
    <mergeCell ref="A7:G8"/>
    <mergeCell ref="H7:BE8"/>
    <mergeCell ref="K6:N6"/>
    <mergeCell ref="Y6:Z6"/>
    <mergeCell ref="Q6:T6"/>
    <mergeCell ref="AA6:AE6"/>
    <mergeCell ref="AF6:AK6"/>
    <mergeCell ref="AP6:AQ6"/>
    <mergeCell ref="AL6:AO6"/>
    <mergeCell ref="AR6:AW6"/>
    <mergeCell ref="B45:BE46"/>
    <mergeCell ref="S3:V3"/>
    <mergeCell ref="W3:AG3"/>
    <mergeCell ref="A36:F36"/>
    <mergeCell ref="A37:F37"/>
    <mergeCell ref="A32:F32"/>
    <mergeCell ref="C28:F28"/>
    <mergeCell ref="AF27:AI27"/>
    <mergeCell ref="A24:F24"/>
    <mergeCell ref="A22:F22"/>
    <mergeCell ref="A18:F18"/>
    <mergeCell ref="AN4:AP4"/>
    <mergeCell ref="AV4:AX4"/>
    <mergeCell ref="A5:G5"/>
    <mergeCell ref="O6:P6"/>
    <mergeCell ref="AY4:BD4"/>
    <mergeCell ref="AH9:BE9"/>
    <mergeCell ref="B19:F19"/>
    <mergeCell ref="S18:W18"/>
    <mergeCell ref="O15:Q15"/>
    <mergeCell ref="R15:AC15"/>
    <mergeCell ref="U16:W16"/>
    <mergeCell ref="X16:AL16"/>
    <mergeCell ref="A9:D9"/>
    <mergeCell ref="A10:F12"/>
    <mergeCell ref="G10:BE12"/>
    <mergeCell ref="A13:G14"/>
    <mergeCell ref="H13:BE14"/>
    <mergeCell ref="AD9:AG9"/>
    <mergeCell ref="E9:AC9"/>
    <mergeCell ref="AL3:BD3"/>
    <mergeCell ref="A34:F34"/>
    <mergeCell ref="A35:F35"/>
    <mergeCell ref="A29:F30"/>
    <mergeCell ref="U6:X6"/>
    <mergeCell ref="AH3:AK3"/>
    <mergeCell ref="A6:F6"/>
    <mergeCell ref="S1:W2"/>
    <mergeCell ref="R5:V5"/>
    <mergeCell ref="AJ5:AP5"/>
    <mergeCell ref="G31:J31"/>
    <mergeCell ref="K31:BF31"/>
    <mergeCell ref="A42:F43"/>
    <mergeCell ref="A38:F39"/>
    <mergeCell ref="V43:AF43"/>
    <mergeCell ref="A40:F41"/>
    <mergeCell ref="G40:M40"/>
    <mergeCell ref="G41:M41"/>
    <mergeCell ref="A21:F21"/>
    <mergeCell ref="A27:F27"/>
    <mergeCell ref="A26:F26"/>
  </mergeCells>
  <phoneticPr fontId="1"/>
  <dataValidations count="8">
    <dataValidation type="list" allowBlank="1" showInputMessage="1" showErrorMessage="1" promptTitle="リストから選択" prompt="リストから選択してください。" sqref="AY4:BD4" xr:uid="{00000000-0002-0000-0000-000000000000}">
      <formula1>"男,女"</formula1>
    </dataValidation>
    <dataValidation type="list" allowBlank="1" showInputMessage="1" showErrorMessage="1" promptTitle="リストから選択" prompt="リストから選択してください。" sqref="AQ5:BD5" xr:uid="{00000000-0002-0000-0000-000001000000}">
      <formula1>"石巻市,岩沼市,大郷町,大河原町,大崎市,大衡村,女川町,角田市,加美町,川崎町,栗原市,気仙沼市,蔵王町,塩竈市,色麻町,七ヶ宿町,七ヶ浜町,柴田町,白石市,仙台市青葉区,仙台市泉区,仙台市太白区,仙台市宮城野区,仙台市若林区,大和町,多賀城市,富谷市,登米市,名取市,東松島市,松島町,丸森町,南三陸町,村田町,山元町,利府町,涌谷町,亘理町,"</formula1>
    </dataValidation>
    <dataValidation allowBlank="1" showErrorMessage="1" sqref="AG43:BJ43 G43:U43 AC1:BD2" xr:uid="{00000000-0002-0000-0000-000002000000}"/>
    <dataValidation allowBlank="1" showInputMessage="1" promptTitle="相談支援事業所名" prompt="担当相談支援事業所名がわかる場合、入力願います。" sqref="V43:AF43" xr:uid="{00000000-0002-0000-0000-000003000000}"/>
    <dataValidation allowBlank="1" showInputMessage="1" showErrorMessage="1" promptTitle="記入者" prompt="記入者所属事業所と氏名を入力願います。" sqref="AL3:BD3" xr:uid="{00000000-0002-0000-0000-000005000000}"/>
    <dataValidation allowBlank="1" showInputMessage="1" showErrorMessage="1" promptTitle="生年月日" prompt="西暦で入力願います。_x000a_例：2005/10/10→自動で2005年10月10日に変換されます。" sqref="W4:AM4" xr:uid="{00000000-0002-0000-0000-000006000000}"/>
    <dataValidation allowBlank="1" showInputMessage="1" showErrorMessage="1" promptTitle="記入日" prompt="西暦で入力願います。_x000a_例：2018/10/10→自動で2018年10月10日に変換されます。" sqref="W3:AG3" xr:uid="{00000000-0002-0000-0000-000007000000}"/>
    <dataValidation allowBlank="1" showInputMessage="1" showErrorMessage="1" promptTitle="年齢" prompt="入力不要。自動計算されます。" sqref="AQ4:AU4" xr:uid="{00000000-0002-0000-0000-000008000000}"/>
  </dataValidations>
  <pageMargins left="0.70866141732283472" right="0.27559055118110237" top="0.19685039370078741" bottom="0.19685039370078741" header="0" footer="0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13</xdr:row>
                    <xdr:rowOff>180975</xdr:rowOff>
                  </from>
                  <to>
                    <xdr:col>15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14</xdr:row>
                    <xdr:rowOff>228600</xdr:rowOff>
                  </from>
                  <to>
                    <xdr:col>14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29</xdr:col>
                    <xdr:colOff>38100</xdr:colOff>
                    <xdr:row>13</xdr:row>
                    <xdr:rowOff>180975</xdr:rowOff>
                  </from>
                  <to>
                    <xdr:col>37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46</xdr:col>
                    <xdr:colOff>28575</xdr:colOff>
                    <xdr:row>13</xdr:row>
                    <xdr:rowOff>180975</xdr:rowOff>
                  </from>
                  <to>
                    <xdr:col>57</xdr:col>
                    <xdr:colOff>47625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9525</xdr:colOff>
                    <xdr:row>15</xdr:row>
                    <xdr:rowOff>200025</xdr:rowOff>
                  </from>
                  <to>
                    <xdr:col>23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76200</xdr:colOff>
                    <xdr:row>14</xdr:row>
                    <xdr:rowOff>228600</xdr:rowOff>
                  </from>
                  <to>
                    <xdr:col>19</xdr:col>
                    <xdr:colOff>28575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38</xdr:col>
                    <xdr:colOff>9525</xdr:colOff>
                    <xdr:row>14</xdr:row>
                    <xdr:rowOff>228600</xdr:rowOff>
                  </from>
                  <to>
                    <xdr:col>44</xdr:col>
                    <xdr:colOff>114300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14</xdr:row>
                    <xdr:rowOff>228600</xdr:rowOff>
                  </from>
                  <to>
                    <xdr:col>53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219075</xdr:rowOff>
                  </from>
                  <to>
                    <xdr:col>14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152400</xdr:rowOff>
                  </from>
                  <to>
                    <xdr:col>14</xdr:col>
                    <xdr:colOff>76200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152400</xdr:rowOff>
                  </from>
                  <to>
                    <xdr:col>23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23</xdr:col>
                    <xdr:colOff>76200</xdr:colOff>
                    <xdr:row>19</xdr:row>
                    <xdr:rowOff>152400</xdr:rowOff>
                  </from>
                  <to>
                    <xdr:col>32</xdr:col>
                    <xdr:colOff>19050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209550</xdr:rowOff>
                  </from>
                  <to>
                    <xdr:col>10</xdr:col>
                    <xdr:colOff>85725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10</xdr:col>
                    <xdr:colOff>85725</xdr:colOff>
                    <xdr:row>16</xdr:row>
                    <xdr:rowOff>209550</xdr:rowOff>
                  </from>
                  <to>
                    <xdr:col>17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14</xdr:col>
                    <xdr:colOff>76200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23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23</xdr:col>
                    <xdr:colOff>66675</xdr:colOff>
                    <xdr:row>21</xdr:row>
                    <xdr:rowOff>0</xdr:rowOff>
                  </from>
                  <to>
                    <xdr:col>32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32</xdr:col>
                    <xdr:colOff>66675</xdr:colOff>
                    <xdr:row>21</xdr:row>
                    <xdr:rowOff>0</xdr:rowOff>
                  </from>
                  <to>
                    <xdr:col>41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40</xdr:col>
                    <xdr:colOff>95250</xdr:colOff>
                    <xdr:row>21</xdr:row>
                    <xdr:rowOff>0</xdr:rowOff>
                  </from>
                  <to>
                    <xdr:col>49</xdr:col>
                    <xdr:colOff>38100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48</xdr:col>
                    <xdr:colOff>57150</xdr:colOff>
                    <xdr:row>21</xdr:row>
                    <xdr:rowOff>0</xdr:rowOff>
                  </from>
                  <to>
                    <xdr:col>57</xdr:col>
                    <xdr:colOff>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228600</xdr:rowOff>
                  </from>
                  <to>
                    <xdr:col>14</xdr:col>
                    <xdr:colOff>76200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219075</xdr:rowOff>
                  </from>
                  <to>
                    <xdr:col>23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32</xdr:col>
                    <xdr:colOff>76200</xdr:colOff>
                    <xdr:row>21</xdr:row>
                    <xdr:rowOff>219075</xdr:rowOff>
                  </from>
                  <to>
                    <xdr:col>39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219075</xdr:rowOff>
                  </from>
                  <to>
                    <xdr:col>14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219075</xdr:rowOff>
                  </from>
                  <to>
                    <xdr:col>23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23</xdr:col>
                    <xdr:colOff>66675</xdr:colOff>
                    <xdr:row>22</xdr:row>
                    <xdr:rowOff>219075</xdr:rowOff>
                  </from>
                  <to>
                    <xdr:col>32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32</xdr:col>
                    <xdr:colOff>66675</xdr:colOff>
                    <xdr:row>22</xdr:row>
                    <xdr:rowOff>219075</xdr:rowOff>
                  </from>
                  <to>
                    <xdr:col>41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40</xdr:col>
                    <xdr:colOff>95250</xdr:colOff>
                    <xdr:row>22</xdr:row>
                    <xdr:rowOff>219075</xdr:rowOff>
                  </from>
                  <to>
                    <xdr:col>49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48</xdr:col>
                    <xdr:colOff>57150</xdr:colOff>
                    <xdr:row>22</xdr:row>
                    <xdr:rowOff>219075</xdr:rowOff>
                  </from>
                  <to>
                    <xdr:col>57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228600</xdr:rowOff>
                  </from>
                  <to>
                    <xdr:col>14</xdr:col>
                    <xdr:colOff>76200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14</xdr:col>
                    <xdr:colOff>114300</xdr:colOff>
                    <xdr:row>23</xdr:row>
                    <xdr:rowOff>228600</xdr:rowOff>
                  </from>
                  <to>
                    <xdr:col>23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23</xdr:col>
                    <xdr:colOff>66675</xdr:colOff>
                    <xdr:row>23</xdr:row>
                    <xdr:rowOff>228600</xdr:rowOff>
                  </from>
                  <to>
                    <xdr:col>32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32</xdr:col>
                    <xdr:colOff>66675</xdr:colOff>
                    <xdr:row>23</xdr:row>
                    <xdr:rowOff>219075</xdr:rowOff>
                  </from>
                  <to>
                    <xdr:col>41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40</xdr:col>
                    <xdr:colOff>95250</xdr:colOff>
                    <xdr:row>23</xdr:row>
                    <xdr:rowOff>219075</xdr:rowOff>
                  </from>
                  <to>
                    <xdr:col>47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219075</xdr:rowOff>
                  </from>
                  <to>
                    <xdr:col>14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14</xdr:col>
                    <xdr:colOff>114300</xdr:colOff>
                    <xdr:row>25</xdr:row>
                    <xdr:rowOff>219075</xdr:rowOff>
                  </from>
                  <to>
                    <xdr:col>23</xdr:col>
                    <xdr:colOff>57150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23</xdr:col>
                    <xdr:colOff>66675</xdr:colOff>
                    <xdr:row>25</xdr:row>
                    <xdr:rowOff>219075</xdr:rowOff>
                  </from>
                  <to>
                    <xdr:col>30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228600</xdr:rowOff>
                  </from>
                  <to>
                    <xdr:col>14</xdr:col>
                    <xdr:colOff>76200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23</xdr:col>
                    <xdr:colOff>66675</xdr:colOff>
                    <xdr:row>26</xdr:row>
                    <xdr:rowOff>228600</xdr:rowOff>
                  </from>
                  <to>
                    <xdr:col>32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32</xdr:col>
                    <xdr:colOff>19050</xdr:colOff>
                    <xdr:row>26</xdr:row>
                    <xdr:rowOff>228600</xdr:rowOff>
                  </from>
                  <to>
                    <xdr:col>40</xdr:col>
                    <xdr:colOff>85725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40</xdr:col>
                    <xdr:colOff>19050</xdr:colOff>
                    <xdr:row>26</xdr:row>
                    <xdr:rowOff>219075</xdr:rowOff>
                  </from>
                  <to>
                    <xdr:col>46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219075</xdr:rowOff>
                  </from>
                  <to>
                    <xdr:col>14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>
                <anchor moveWithCells="1">
                  <from>
                    <xdr:col>14</xdr:col>
                    <xdr:colOff>114300</xdr:colOff>
                    <xdr:row>27</xdr:row>
                    <xdr:rowOff>219075</xdr:rowOff>
                  </from>
                  <to>
                    <xdr:col>23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>
                <anchor moveWithCells="1">
                  <from>
                    <xdr:col>23</xdr:col>
                    <xdr:colOff>66675</xdr:colOff>
                    <xdr:row>27</xdr:row>
                    <xdr:rowOff>219075</xdr:rowOff>
                  </from>
                  <to>
                    <xdr:col>32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32</xdr:col>
                    <xdr:colOff>66675</xdr:colOff>
                    <xdr:row>27</xdr:row>
                    <xdr:rowOff>219075</xdr:rowOff>
                  </from>
                  <to>
                    <xdr:col>41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autoFill="0" autoLine="0" autoPict="0">
                <anchor moveWithCells="1">
                  <from>
                    <xdr:col>32</xdr:col>
                    <xdr:colOff>76200</xdr:colOff>
                    <xdr:row>19</xdr:row>
                    <xdr:rowOff>152400</xdr:rowOff>
                  </from>
                  <to>
                    <xdr:col>41</xdr:col>
                    <xdr:colOff>19050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Check Box 62">
              <controlPr defaultSize="0" autoFill="0" autoLine="0" autoPict="0">
                <anchor moveWithCells="1">
                  <from>
                    <xdr:col>40</xdr:col>
                    <xdr:colOff>85725</xdr:colOff>
                    <xdr:row>19</xdr:row>
                    <xdr:rowOff>152400</xdr:rowOff>
                  </from>
                  <to>
                    <xdr:col>49</xdr:col>
                    <xdr:colOff>38100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1" name="Check Box 63">
              <controlPr defaultSize="0" autoFill="0" autoLine="0" autoPict="0">
                <anchor moveWithCells="1">
                  <from>
                    <xdr:col>34</xdr:col>
                    <xdr:colOff>85725</xdr:colOff>
                    <xdr:row>25</xdr:row>
                    <xdr:rowOff>219075</xdr:rowOff>
                  </from>
                  <to>
                    <xdr:col>40</xdr:col>
                    <xdr:colOff>66675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2" name="Check Box 64">
              <controlPr defaultSize="0" autoFill="0" autoLine="0" autoPict="0">
                <anchor moveWithCells="1">
                  <from>
                    <xdr:col>39</xdr:col>
                    <xdr:colOff>57150</xdr:colOff>
                    <xdr:row>25</xdr:row>
                    <xdr:rowOff>219075</xdr:rowOff>
                  </from>
                  <to>
                    <xdr:col>45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3" name="Check Box 65">
              <controlPr defaultSize="0" autoFill="0" autoLine="0" autoPict="0">
                <anchor moveWithCells="1">
                  <from>
                    <xdr:col>44</xdr:col>
                    <xdr:colOff>104775</xdr:colOff>
                    <xdr:row>25</xdr:row>
                    <xdr:rowOff>219075</xdr:rowOff>
                  </from>
                  <to>
                    <xdr:col>51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51</xdr:col>
                    <xdr:colOff>76200</xdr:colOff>
                    <xdr:row>25</xdr:row>
                    <xdr:rowOff>219075</xdr:rowOff>
                  </from>
                  <to>
                    <xdr:col>56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276225</xdr:rowOff>
                  </from>
                  <to>
                    <xdr:col>23</xdr:col>
                    <xdr:colOff>66675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276225</xdr:rowOff>
                  </from>
                  <to>
                    <xdr:col>14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Fill="0" autoLine="0" autoPict="0">
                <anchor moveWithCells="1">
                  <from>
                    <xdr:col>23</xdr:col>
                    <xdr:colOff>66675</xdr:colOff>
                    <xdr:row>30</xdr:row>
                    <xdr:rowOff>276225</xdr:rowOff>
                  </from>
                  <to>
                    <xdr:col>32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32</xdr:col>
                    <xdr:colOff>66675</xdr:colOff>
                    <xdr:row>30</xdr:row>
                    <xdr:rowOff>276225</xdr:rowOff>
                  </from>
                  <to>
                    <xdr:col>40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Check Box 72">
              <controlPr defaultSize="0" autoFill="0" autoLine="0" autoPict="0">
                <anchor moveWithCells="1">
                  <from>
                    <xdr:col>40</xdr:col>
                    <xdr:colOff>28575</xdr:colOff>
                    <xdr:row>30</xdr:row>
                    <xdr:rowOff>276225</xdr:rowOff>
                  </from>
                  <to>
                    <xdr:col>48</xdr:col>
                    <xdr:colOff>95250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0" name="Check Box 74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219075</xdr:rowOff>
                  </from>
                  <to>
                    <xdr:col>13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1" name="Check Box 75">
              <controlPr defaultSize="0" autoFill="0" autoLine="0" autoPict="0">
                <anchor moveWithCells="1">
                  <from>
                    <xdr:col>50</xdr:col>
                    <xdr:colOff>0</xdr:colOff>
                    <xdr:row>30</xdr:row>
                    <xdr:rowOff>266700</xdr:rowOff>
                  </from>
                  <to>
                    <xdr:col>57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2" name="Check Box 76">
              <controlPr defaultSize="0" autoFill="0" autoLine="0" autoPict="0">
                <anchor moveWithCells="1">
                  <from>
                    <xdr:col>13</xdr:col>
                    <xdr:colOff>76200</xdr:colOff>
                    <xdr:row>31</xdr:row>
                    <xdr:rowOff>228600</xdr:rowOff>
                  </from>
                  <to>
                    <xdr:col>20</xdr:col>
                    <xdr:colOff>57150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3" name="Check Box 77">
              <controlPr defaultSize="0" autoFill="0" autoLine="0" autoPict="0">
                <anchor moveWithCells="1">
                  <from>
                    <xdr:col>26</xdr:col>
                    <xdr:colOff>114300</xdr:colOff>
                    <xdr:row>31</xdr:row>
                    <xdr:rowOff>219075</xdr:rowOff>
                  </from>
                  <to>
                    <xdr:col>32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4" name="Check Box 78">
              <controlPr defaultSize="0" autoFill="0" autoLine="0" autoPict="0">
                <anchor moveWithCells="1">
                  <from>
                    <xdr:col>32</xdr:col>
                    <xdr:colOff>104775</xdr:colOff>
                    <xdr:row>31</xdr:row>
                    <xdr:rowOff>219075</xdr:rowOff>
                  </from>
                  <to>
                    <xdr:col>38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5" name="Check Box 79">
              <controlPr defaultSize="0" autoFill="0" autoLine="0" autoPict="0">
                <anchor moveWithCells="1">
                  <from>
                    <xdr:col>38</xdr:col>
                    <xdr:colOff>95250</xdr:colOff>
                    <xdr:row>31</xdr:row>
                    <xdr:rowOff>219075</xdr:rowOff>
                  </from>
                  <to>
                    <xdr:col>49</xdr:col>
                    <xdr:colOff>57150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6" name="Check Box 80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219075</xdr:rowOff>
                  </from>
                  <to>
                    <xdr:col>23</xdr:col>
                    <xdr:colOff>66675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7" name="Check Box 81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219075</xdr:rowOff>
                  </from>
                  <to>
                    <xdr:col>14</xdr:col>
                    <xdr:colOff>76200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8" name="Check Box 82">
              <controlPr defaultSize="0" autoFill="0" autoLine="0" autoPict="0">
                <anchor moveWithCells="1">
                  <from>
                    <xdr:col>23</xdr:col>
                    <xdr:colOff>66675</xdr:colOff>
                    <xdr:row>32</xdr:row>
                    <xdr:rowOff>219075</xdr:rowOff>
                  </from>
                  <to>
                    <xdr:col>32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9" name="Check Box 86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219075</xdr:rowOff>
                  </from>
                  <to>
                    <xdr:col>14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0" name="Check Box 87">
              <controlPr defaultSize="0" autoFill="0" autoLine="0" autoPict="0">
                <anchor moveWithCells="1">
                  <from>
                    <xdr:col>14</xdr:col>
                    <xdr:colOff>114300</xdr:colOff>
                    <xdr:row>35</xdr:row>
                    <xdr:rowOff>219075</xdr:rowOff>
                  </from>
                  <to>
                    <xdr:col>23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1" name="Check Box 88">
              <controlPr defaultSize="0" autoFill="0" autoLine="0" autoPict="0">
                <anchor moveWithCells="1">
                  <from>
                    <xdr:col>23</xdr:col>
                    <xdr:colOff>66675</xdr:colOff>
                    <xdr:row>35</xdr:row>
                    <xdr:rowOff>219075</xdr:rowOff>
                  </from>
                  <to>
                    <xdr:col>32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2" name="Check Box 89">
              <controlPr defaultSize="0" autoFill="0" autoLine="0" autoPict="0">
                <anchor moveWithCells="1">
                  <from>
                    <xdr:col>32</xdr:col>
                    <xdr:colOff>66675</xdr:colOff>
                    <xdr:row>35</xdr:row>
                    <xdr:rowOff>209550</xdr:rowOff>
                  </from>
                  <to>
                    <xdr:col>41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3" name="Check Box 92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209550</xdr:rowOff>
                  </from>
                  <to>
                    <xdr:col>14</xdr:col>
                    <xdr:colOff>76200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4" name="Check Box 93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209550</xdr:rowOff>
                  </from>
                  <to>
                    <xdr:col>22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5" name="Check Box 94">
              <controlPr defaultSize="0" autoFill="0" autoLine="0" autoPict="0">
                <anchor moveWithCells="1">
                  <from>
                    <xdr:col>23</xdr:col>
                    <xdr:colOff>76200</xdr:colOff>
                    <xdr:row>36</xdr:row>
                    <xdr:rowOff>209550</xdr:rowOff>
                  </from>
                  <to>
                    <xdr:col>32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6" name="Check Box 95">
              <controlPr defaultSize="0" autoFill="0" autoLine="0" autoPict="0">
                <anchor moveWithCells="1">
                  <from>
                    <xdr:col>32</xdr:col>
                    <xdr:colOff>104775</xdr:colOff>
                    <xdr:row>36</xdr:row>
                    <xdr:rowOff>209550</xdr:rowOff>
                  </from>
                  <to>
                    <xdr:col>41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7" name="Check Box 96">
              <controlPr defaultSize="0" autoFill="0" autoLine="0" autoPict="0">
                <anchor moveWithCells="1">
                  <from>
                    <xdr:col>40</xdr:col>
                    <xdr:colOff>114300</xdr:colOff>
                    <xdr:row>36</xdr:row>
                    <xdr:rowOff>209550</xdr:rowOff>
                  </from>
                  <to>
                    <xdr:col>49</xdr:col>
                    <xdr:colOff>57150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8" name="Check Box 98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228600</xdr:rowOff>
                  </from>
                  <to>
                    <xdr:col>14</xdr:col>
                    <xdr:colOff>76200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9" name="Check Box 99">
              <controlPr defaultSize="0" autoFill="0" autoLine="0" autoPict="0">
                <anchor moveWithCells="1">
                  <from>
                    <xdr:col>14</xdr:col>
                    <xdr:colOff>38100</xdr:colOff>
                    <xdr:row>37</xdr:row>
                    <xdr:rowOff>228600</xdr:rowOff>
                  </from>
                  <to>
                    <xdr:col>22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0" name="Check Box 100">
              <controlPr defaultSize="0" autoFill="0" autoLine="0" autoPict="0">
                <anchor moveWithCells="1">
                  <from>
                    <xdr:col>23</xdr:col>
                    <xdr:colOff>76200</xdr:colOff>
                    <xdr:row>37</xdr:row>
                    <xdr:rowOff>228600</xdr:rowOff>
                  </from>
                  <to>
                    <xdr:col>32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1" name="Check Box 101">
              <controlPr defaultSize="0" autoFill="0" autoLine="0" autoPict="0">
                <anchor moveWithCells="1">
                  <from>
                    <xdr:col>32</xdr:col>
                    <xdr:colOff>104775</xdr:colOff>
                    <xdr:row>37</xdr:row>
                    <xdr:rowOff>219075</xdr:rowOff>
                  </from>
                  <to>
                    <xdr:col>41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2" name="Check Box 102">
              <controlPr defaultSize="0" autoFill="0" autoLine="0" autoPict="0">
                <anchor moveWithCells="1">
                  <from>
                    <xdr:col>41</xdr:col>
                    <xdr:colOff>0</xdr:colOff>
                    <xdr:row>37</xdr:row>
                    <xdr:rowOff>219075</xdr:rowOff>
                  </from>
                  <to>
                    <xdr:col>49</xdr:col>
                    <xdr:colOff>66675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3" name="Check Box 103">
              <controlPr defaultSize="0" autoFill="0" autoLine="0" autoPict="0">
                <anchor moveWithCells="1">
                  <from>
                    <xdr:col>38</xdr:col>
                    <xdr:colOff>0</xdr:colOff>
                    <xdr:row>13</xdr:row>
                    <xdr:rowOff>180975</xdr:rowOff>
                  </from>
                  <to>
                    <xdr:col>45</xdr:col>
                    <xdr:colOff>114300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4" name="Check Box 104">
              <controlPr defaultSize="0" autoFill="0" autoLine="0" autoPict="0">
                <anchor moveWithCells="1">
                  <from>
                    <xdr:col>23</xdr:col>
                    <xdr:colOff>76200</xdr:colOff>
                    <xdr:row>15</xdr:row>
                    <xdr:rowOff>200025</xdr:rowOff>
                  </from>
                  <to>
                    <xdr:col>37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5" name="Check Box 115">
              <controlPr defaultSize="0" autoFill="0" autoLine="0" autoPict="0">
                <anchor moveWithCells="1">
                  <from>
                    <xdr:col>48</xdr:col>
                    <xdr:colOff>57150</xdr:colOff>
                    <xdr:row>19</xdr:row>
                    <xdr:rowOff>171450</xdr:rowOff>
                  </from>
                  <to>
                    <xdr:col>57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6" name="Check Box 116">
              <controlPr defaultSize="0" autoFill="0" autoLine="0" autoPict="0">
                <anchor moveWithCells="1">
                  <from>
                    <xdr:col>48</xdr:col>
                    <xdr:colOff>0</xdr:colOff>
                    <xdr:row>23</xdr:row>
                    <xdr:rowOff>219075</xdr:rowOff>
                  </from>
                  <to>
                    <xdr:col>57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7" name="Check Box 117">
              <controlPr defaultSize="0" autoFill="0" autoLine="0" autoPict="0">
                <anchor moveWithCells="1">
                  <from>
                    <xdr:col>41</xdr:col>
                    <xdr:colOff>0</xdr:colOff>
                    <xdr:row>24</xdr:row>
                    <xdr:rowOff>219075</xdr:rowOff>
                  </from>
                  <to>
                    <xdr:col>49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8" name="Check Box 118">
              <controlPr defaultSize="0" autoFill="0" autoLine="0" autoPict="0">
                <anchor moveWithCells="1">
                  <from>
                    <xdr:col>14</xdr:col>
                    <xdr:colOff>114300</xdr:colOff>
                    <xdr:row>24</xdr:row>
                    <xdr:rowOff>228600</xdr:rowOff>
                  </from>
                  <to>
                    <xdr:col>23</xdr:col>
                    <xdr:colOff>57150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9" name="Check Box 119">
              <controlPr defaultSize="0" autoFill="0" autoLine="0" autoPict="0">
                <anchor moveWithCells="1">
                  <from>
                    <xdr:col>23</xdr:col>
                    <xdr:colOff>66675</xdr:colOff>
                    <xdr:row>24</xdr:row>
                    <xdr:rowOff>219075</xdr:rowOff>
                  </from>
                  <to>
                    <xdr:col>33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0" name="Check Box 120">
              <controlPr defaultSize="0" autoFill="0" autoLine="0" autoPict="0">
                <anchor moveWithCells="1">
                  <from>
                    <xdr:col>32</xdr:col>
                    <xdr:colOff>66675</xdr:colOff>
                    <xdr:row>24</xdr:row>
                    <xdr:rowOff>219075</xdr:rowOff>
                  </from>
                  <to>
                    <xdr:col>41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1" name="Check Box 121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219075</xdr:rowOff>
                  </from>
                  <to>
                    <xdr:col>14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2" name="Check Box 122">
              <controlPr defaultSize="0" autoFill="0" autoLine="0" autoPict="0">
                <anchor moveWithCells="1">
                  <from>
                    <xdr:col>14</xdr:col>
                    <xdr:colOff>114300</xdr:colOff>
                    <xdr:row>26</xdr:row>
                    <xdr:rowOff>219075</xdr:rowOff>
                  </from>
                  <to>
                    <xdr:col>22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3" name="Check Box 123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219075</xdr:rowOff>
                  </from>
                  <to>
                    <xdr:col>14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4" name="Check Box 125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209550</xdr:rowOff>
                  </from>
                  <to>
                    <xdr:col>23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5" name="Check Box 126">
              <controlPr defaultSize="0" autoFill="0" autoLine="0" autoPict="0">
                <anchor moveWithCells="1">
                  <from>
                    <xdr:col>23</xdr:col>
                    <xdr:colOff>66675</xdr:colOff>
                    <xdr:row>28</xdr:row>
                    <xdr:rowOff>209550</xdr:rowOff>
                  </from>
                  <to>
                    <xdr:col>32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6" name="Check Box 127">
              <controlPr defaultSize="0" autoFill="0" autoLine="0" autoPict="0">
                <anchor moveWithCells="1">
                  <from>
                    <xdr:col>21</xdr:col>
                    <xdr:colOff>19050</xdr:colOff>
                    <xdr:row>31</xdr:row>
                    <xdr:rowOff>219075</xdr:rowOff>
                  </from>
                  <to>
                    <xdr:col>25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7" name="Check Box 128">
              <controlPr defaultSize="0" autoFill="0" autoLine="0" autoPict="0">
                <anchor moveWithCells="1">
                  <from>
                    <xdr:col>15</xdr:col>
                    <xdr:colOff>9525</xdr:colOff>
                    <xdr:row>33</xdr:row>
                    <xdr:rowOff>219075</xdr:rowOff>
                  </from>
                  <to>
                    <xdr:col>23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8" name="Check Box 129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219075</xdr:rowOff>
                  </from>
                  <to>
                    <xdr:col>14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9" name="Check Box 130">
              <controlPr defaultSize="0" autoFill="0" autoLine="0" autoPict="0">
                <anchor moveWithCells="1">
                  <from>
                    <xdr:col>23</xdr:col>
                    <xdr:colOff>76200</xdr:colOff>
                    <xdr:row>33</xdr:row>
                    <xdr:rowOff>219075</xdr:rowOff>
                  </from>
                  <to>
                    <xdr:col>32</xdr:col>
                    <xdr:colOff>19050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0" name="Check Box 131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228600</xdr:rowOff>
                  </from>
                  <to>
                    <xdr:col>23</xdr:col>
                    <xdr:colOff>66675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1" name="Check Box 132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228600</xdr:rowOff>
                  </from>
                  <to>
                    <xdr:col>14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2" name="Check Box 133">
              <controlPr defaultSize="0" autoFill="0" autoLine="0" autoPict="0">
                <anchor moveWithCells="1">
                  <from>
                    <xdr:col>23</xdr:col>
                    <xdr:colOff>66675</xdr:colOff>
                    <xdr:row>34</xdr:row>
                    <xdr:rowOff>228600</xdr:rowOff>
                  </from>
                  <to>
                    <xdr:col>32</xdr:col>
                    <xdr:colOff>9525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3" name="Check Box 135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219075</xdr:rowOff>
                  </from>
                  <to>
                    <xdr:col>19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4" name="Check Box 136">
              <controlPr defaultSize="0" autoFill="0" autoLine="0" autoPict="0">
                <anchor moveWithCells="1">
                  <from>
                    <xdr:col>19</xdr:col>
                    <xdr:colOff>57150</xdr:colOff>
                    <xdr:row>38</xdr:row>
                    <xdr:rowOff>219075</xdr:rowOff>
                  </from>
                  <to>
                    <xdr:col>28</xdr:col>
                    <xdr:colOff>38100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5" name="Check Box 137">
              <controlPr defaultSize="0" autoFill="0" autoLine="0" autoPict="0">
                <anchor moveWithCells="1">
                  <from>
                    <xdr:col>27</xdr:col>
                    <xdr:colOff>114300</xdr:colOff>
                    <xdr:row>38</xdr:row>
                    <xdr:rowOff>219075</xdr:rowOff>
                  </from>
                  <to>
                    <xdr:col>37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6" name="Check Box 138">
              <controlPr defaultSize="0" autoFill="0" autoLine="0" autoPict="0">
                <anchor moveWithCells="1">
                  <from>
                    <xdr:col>37</xdr:col>
                    <xdr:colOff>47625</xdr:colOff>
                    <xdr:row>38</xdr:row>
                    <xdr:rowOff>219075</xdr:rowOff>
                  </from>
                  <to>
                    <xdr:col>47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7" name="Check Box 140">
              <controlPr defaultSize="0" autoFill="0" autoLine="0" autoPict="0">
                <anchor moveWithCells="1">
                  <from>
                    <xdr:col>47</xdr:col>
                    <xdr:colOff>57150</xdr:colOff>
                    <xdr:row>38</xdr:row>
                    <xdr:rowOff>219075</xdr:rowOff>
                  </from>
                  <to>
                    <xdr:col>55</xdr:col>
                    <xdr:colOff>38100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8" name="Check Box 141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219075</xdr:rowOff>
                  </from>
                  <to>
                    <xdr:col>19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9" name="Check Box 142">
              <controlPr defaultSize="0" autoFill="0" autoLine="0" autoPict="0">
                <anchor moveWithCells="1">
                  <from>
                    <xdr:col>19</xdr:col>
                    <xdr:colOff>57150</xdr:colOff>
                    <xdr:row>39</xdr:row>
                    <xdr:rowOff>219075</xdr:rowOff>
                  </from>
                  <to>
                    <xdr:col>27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0" name="Check Box 143">
              <controlPr defaultSize="0" autoFill="0" autoLine="0" autoPict="0">
                <anchor moveWithCells="1">
                  <from>
                    <xdr:col>27</xdr:col>
                    <xdr:colOff>114300</xdr:colOff>
                    <xdr:row>39</xdr:row>
                    <xdr:rowOff>228600</xdr:rowOff>
                  </from>
                  <to>
                    <xdr:col>33</xdr:col>
                    <xdr:colOff>95250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1" name="Check Box 144">
              <controlPr defaultSize="0" autoFill="0" autoLine="0" autoPict="0">
                <anchor moveWithCells="1">
                  <from>
                    <xdr:col>36</xdr:col>
                    <xdr:colOff>28575</xdr:colOff>
                    <xdr:row>39</xdr:row>
                    <xdr:rowOff>219075</xdr:rowOff>
                  </from>
                  <to>
                    <xdr:col>47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2" name="Check Box 145">
              <controlPr defaultSize="0" autoFill="0" autoLine="0" autoPict="0">
                <anchor moveWithCells="1">
                  <from>
                    <xdr:col>49</xdr:col>
                    <xdr:colOff>85725</xdr:colOff>
                    <xdr:row>39</xdr:row>
                    <xdr:rowOff>219075</xdr:rowOff>
                  </from>
                  <to>
                    <xdr:col>57</xdr:col>
                    <xdr:colOff>66675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3" name="Check Box 148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219075</xdr:rowOff>
                  </from>
                  <to>
                    <xdr:col>18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4" name="Check Box 150">
              <controlPr defaultSize="0" autoFill="0" autoLine="0" autoPict="0">
                <anchor moveWithCells="1">
                  <from>
                    <xdr:col>48</xdr:col>
                    <xdr:colOff>66675</xdr:colOff>
                    <xdr:row>31</xdr:row>
                    <xdr:rowOff>209550</xdr:rowOff>
                  </from>
                  <to>
                    <xdr:col>59</xdr:col>
                    <xdr:colOff>152400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5" name="Check Box 151">
              <controlPr defaultSize="0" autoFill="0" autoLine="0" autoPict="0">
                <anchor moveWithCells="1">
                  <from>
                    <xdr:col>31</xdr:col>
                    <xdr:colOff>9525</xdr:colOff>
                    <xdr:row>32</xdr:row>
                    <xdr:rowOff>228600</xdr:rowOff>
                  </from>
                  <to>
                    <xdr:col>41</xdr:col>
                    <xdr:colOff>95250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6" name="Check Box 152">
              <controlPr defaultSize="0" autoFill="0" autoLine="0" autoPict="0">
                <anchor moveWithCells="1">
                  <from>
                    <xdr:col>31</xdr:col>
                    <xdr:colOff>0</xdr:colOff>
                    <xdr:row>33</xdr:row>
                    <xdr:rowOff>228600</xdr:rowOff>
                  </from>
                  <to>
                    <xdr:col>41</xdr:col>
                    <xdr:colOff>85725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7" name="Check Box 153">
              <controlPr defaultSize="0" autoFill="0" autoLine="0" autoPict="0">
                <anchor moveWithCells="1">
                  <from>
                    <xdr:col>31</xdr:col>
                    <xdr:colOff>19050</xdr:colOff>
                    <xdr:row>34</xdr:row>
                    <xdr:rowOff>228600</xdr:rowOff>
                  </from>
                  <to>
                    <xdr:col>41</xdr:col>
                    <xdr:colOff>104775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8" name="Check Box 154">
              <controlPr defaultSize="0" autoFill="0" autoLine="0" autoPict="0">
                <anchor moveWithCells="1">
                  <from>
                    <xdr:col>49</xdr:col>
                    <xdr:colOff>85725</xdr:colOff>
                    <xdr:row>37</xdr:row>
                    <xdr:rowOff>219075</xdr:rowOff>
                  </from>
                  <to>
                    <xdr:col>59</xdr:col>
                    <xdr:colOff>28575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A000000}">
          <x14:formula1>
            <xm:f>リスト用シート!$A$2:$A$12</xm:f>
          </x14:formula1>
          <xm:sqref>Q42:BD42</xm:sqref>
        </x14:dataValidation>
        <x14:dataValidation type="list" allowBlank="1" showInputMessage="1" promptTitle="リストから選択" prompt="家族構成など、該当する項目を選択してください（最大5つ）。詳細ある場合は、備考へ記入願います。" xr:uid="{00000000-0002-0000-0000-00000B000000}">
          <x14:formula1>
            <xm:f>リスト用シート!$A$2:$A$12</xm:f>
          </x14:formula1>
          <xm:sqref>G42:P42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14999847407452621"/>
  </sheetPr>
  <dimension ref="A1:ET7"/>
  <sheetViews>
    <sheetView zoomScaleNormal="100" workbookViewId="0">
      <pane xSplit="12" ySplit="4" topLeftCell="M5" activePane="bottomRight" state="frozen"/>
      <selection pane="topRight" activeCell="M1" sqref="M1"/>
      <selection pane="bottomLeft" activeCell="A4" sqref="A4"/>
      <selection pane="bottomRight" activeCell="CS5" sqref="CS5"/>
    </sheetView>
  </sheetViews>
  <sheetFormatPr defaultRowHeight="13.5" outlineLevelCol="1" x14ac:dyDescent="0.15"/>
  <cols>
    <col min="1" max="1" width="10" hidden="1" customWidth="1" outlineLevel="1"/>
    <col min="2" max="2" width="7.625" hidden="1" customWidth="1" outlineLevel="1"/>
    <col min="3" max="3" width="4.5" style="6" hidden="1" customWidth="1" outlineLevel="1"/>
    <col min="4" max="4" width="7.625" hidden="1" customWidth="1" outlineLevel="1"/>
    <col min="5" max="5" width="4.5" style="6" hidden="1" customWidth="1" outlineLevel="1"/>
    <col min="6" max="6" width="7.625" hidden="1" customWidth="1" outlineLevel="1"/>
    <col min="7" max="7" width="4.5" style="6" hidden="1" customWidth="1" outlineLevel="1"/>
    <col min="8" max="8" width="7.625" hidden="1" customWidth="1" outlineLevel="1"/>
    <col min="9" max="9" width="5" style="6" hidden="1" customWidth="1" outlineLevel="1"/>
    <col min="10" max="11" width="12.5" hidden="1" customWidth="1" outlineLevel="1"/>
    <col min="12" max="12" width="12.5" style="10" customWidth="1" collapsed="1"/>
    <col min="13" max="13" width="12.5" customWidth="1"/>
    <col min="14" max="14" width="9.625" customWidth="1"/>
    <col min="15" max="15" width="4" customWidth="1"/>
    <col min="16" max="16" width="4" style="6" customWidth="1"/>
    <col min="17" max="17" width="4" customWidth="1"/>
    <col min="18" max="18" width="12" customWidth="1"/>
    <col min="19" max="19" width="10" customWidth="1"/>
    <col min="20" max="21" width="5.5" customWidth="1"/>
    <col min="22" max="22" width="5.25" customWidth="1"/>
    <col min="23" max="23" width="5" customWidth="1"/>
    <col min="24" max="24" width="27.25" style="10" customWidth="1"/>
    <col min="25" max="26" width="14.625" customWidth="1"/>
    <col min="27" max="27" width="40.375" customWidth="1"/>
    <col min="28" max="28" width="38.25" customWidth="1"/>
    <col min="29" max="29" width="5" customWidth="1"/>
    <col min="30" max="30" width="15.75" customWidth="1"/>
    <col min="31" max="35" width="5" customWidth="1"/>
    <col min="36" max="36" width="16.375" customWidth="1"/>
    <col min="37" max="43" width="5" customWidth="1"/>
    <col min="44" max="45" width="23.5" customWidth="1"/>
    <col min="46" max="59" width="5" customWidth="1"/>
    <col min="60" max="60" width="5" style="6" customWidth="1"/>
    <col min="61" max="96" width="5" customWidth="1"/>
    <col min="97" max="97" width="19.875" style="6" customWidth="1"/>
    <col min="98" max="132" width="5" customWidth="1"/>
    <col min="133" max="142" width="5" style="6" customWidth="1"/>
    <col min="143" max="147" width="13.625" style="6" customWidth="1"/>
    <col min="148" max="148" width="5.375" style="6" customWidth="1"/>
    <col min="149" max="149" width="13.625" style="6" customWidth="1"/>
    <col min="150" max="150" width="55.875" customWidth="1"/>
  </cols>
  <sheetData>
    <row r="1" spans="1:150" s="8" customFormat="1" ht="11.25" x14ac:dyDescent="0.15">
      <c r="L1" s="9"/>
      <c r="M1" s="13" t="s">
        <v>189</v>
      </c>
      <c r="N1" s="192">
        <v>43258</v>
      </c>
      <c r="O1" s="193"/>
      <c r="P1" s="193"/>
      <c r="X1" s="9"/>
      <c r="AC1" s="8" t="b">
        <v>0</v>
      </c>
      <c r="AE1" s="8" t="b">
        <v>0</v>
      </c>
      <c r="AF1" s="8" t="b">
        <v>0</v>
      </c>
      <c r="AG1" s="8" t="b">
        <v>0</v>
      </c>
      <c r="AH1" s="8" t="b">
        <v>0</v>
      </c>
      <c r="AI1" s="8" t="b">
        <v>0</v>
      </c>
      <c r="AK1" s="8" t="b">
        <v>0</v>
      </c>
      <c r="AL1" s="8" t="b">
        <v>0</v>
      </c>
      <c r="AM1" s="8" t="b">
        <v>0</v>
      </c>
      <c r="AN1" s="8" t="b">
        <v>0</v>
      </c>
      <c r="AO1" s="8" t="b">
        <v>0</v>
      </c>
      <c r="AP1" s="8" t="b">
        <v>0</v>
      </c>
      <c r="AQ1" s="8" t="b">
        <v>0</v>
      </c>
      <c r="AT1" s="8" t="b">
        <v>0</v>
      </c>
      <c r="AU1" s="8" t="b">
        <v>0</v>
      </c>
      <c r="AV1" s="8" t="b">
        <v>0</v>
      </c>
      <c r="AW1" s="8" t="b">
        <v>0</v>
      </c>
      <c r="AX1" s="8" t="b">
        <v>0</v>
      </c>
      <c r="AY1" s="8" t="b">
        <v>0</v>
      </c>
      <c r="AZ1" s="8" t="b">
        <v>0</v>
      </c>
      <c r="BA1" s="8" t="b">
        <v>0</v>
      </c>
      <c r="BB1" s="8" t="b">
        <v>0</v>
      </c>
      <c r="BC1" s="8" t="b">
        <v>0</v>
      </c>
      <c r="BD1" s="8" t="b">
        <v>0</v>
      </c>
      <c r="BE1" s="8" t="b">
        <v>0</v>
      </c>
      <c r="BF1" s="8" t="b">
        <v>0</v>
      </c>
      <c r="BG1" s="8" t="b">
        <v>0</v>
      </c>
      <c r="BH1" s="8" t="b">
        <v>0</v>
      </c>
      <c r="BI1" s="8" t="b">
        <v>0</v>
      </c>
      <c r="BJ1" s="8" t="b">
        <v>0</v>
      </c>
      <c r="BK1" s="8" t="b">
        <v>0</v>
      </c>
      <c r="BL1" s="8" t="b">
        <v>0</v>
      </c>
      <c r="BM1" s="8" t="b">
        <v>0</v>
      </c>
      <c r="BN1" s="8" t="b">
        <v>0</v>
      </c>
      <c r="BO1" s="8" t="b">
        <v>0</v>
      </c>
      <c r="BP1" s="8" t="b">
        <v>0</v>
      </c>
      <c r="BQ1" s="8" t="b">
        <v>0</v>
      </c>
      <c r="BR1" s="8" t="b">
        <v>0</v>
      </c>
      <c r="BS1" s="8" t="b">
        <v>0</v>
      </c>
      <c r="BT1" s="8" t="b">
        <v>0</v>
      </c>
      <c r="BU1" s="8" t="b">
        <v>0</v>
      </c>
      <c r="BV1" s="8" t="b">
        <v>0</v>
      </c>
      <c r="BW1" s="8" t="b">
        <v>0</v>
      </c>
      <c r="BX1" s="8" t="b">
        <v>0</v>
      </c>
      <c r="BY1" s="8" t="b">
        <v>0</v>
      </c>
      <c r="BZ1" s="8" t="b">
        <v>0</v>
      </c>
      <c r="CA1" s="8" t="b">
        <v>0</v>
      </c>
      <c r="CB1" s="8" t="b">
        <v>0</v>
      </c>
      <c r="CC1" s="8" t="b">
        <v>0</v>
      </c>
      <c r="CD1" s="8" t="b">
        <v>0</v>
      </c>
      <c r="CE1" s="8" t="b">
        <v>0</v>
      </c>
      <c r="CF1" s="8" t="b">
        <v>0</v>
      </c>
      <c r="CG1" s="8" t="b">
        <v>0</v>
      </c>
      <c r="CH1" s="8" t="b">
        <v>0</v>
      </c>
      <c r="CI1" s="8" t="b">
        <v>0</v>
      </c>
      <c r="CJ1" s="8" t="b">
        <v>0</v>
      </c>
      <c r="CK1" s="8" t="b">
        <v>0</v>
      </c>
      <c r="CL1" s="8" t="b">
        <v>0</v>
      </c>
      <c r="CM1" s="8" t="b">
        <v>0</v>
      </c>
      <c r="CN1" s="8" t="b">
        <v>0</v>
      </c>
      <c r="CO1" s="8" t="b">
        <v>0</v>
      </c>
      <c r="CP1" s="8" t="b">
        <v>0</v>
      </c>
      <c r="CQ1" s="8" t="b">
        <v>0</v>
      </c>
      <c r="CR1" s="8" t="b">
        <v>0</v>
      </c>
      <c r="CT1" s="8" t="b">
        <v>0</v>
      </c>
      <c r="CU1" s="8" t="b">
        <v>0</v>
      </c>
      <c r="CV1" s="8" t="b">
        <v>0</v>
      </c>
      <c r="CW1" s="8" t="b">
        <v>0</v>
      </c>
      <c r="CX1" s="8" t="b">
        <v>0</v>
      </c>
      <c r="CY1" s="8" t="b">
        <v>0</v>
      </c>
      <c r="CZ1" s="8" t="b">
        <v>0</v>
      </c>
      <c r="DA1" s="8" t="b">
        <v>0</v>
      </c>
      <c r="DB1" s="8" t="b">
        <v>0</v>
      </c>
      <c r="DC1" s="8" t="b">
        <v>0</v>
      </c>
      <c r="DD1" s="8" t="b">
        <v>0</v>
      </c>
      <c r="DE1" s="8" t="b">
        <v>0</v>
      </c>
      <c r="DF1" s="8" t="b">
        <v>0</v>
      </c>
      <c r="DG1" s="8" t="b">
        <v>0</v>
      </c>
      <c r="DH1" s="8" t="b">
        <v>0</v>
      </c>
      <c r="DI1" s="8" t="b">
        <v>0</v>
      </c>
      <c r="DJ1" s="8" t="b">
        <v>0</v>
      </c>
      <c r="DK1" s="8" t="b">
        <v>0</v>
      </c>
      <c r="DL1" s="8" t="b">
        <v>0</v>
      </c>
      <c r="DM1" s="8" t="b">
        <v>0</v>
      </c>
      <c r="DN1" s="8" t="b">
        <v>0</v>
      </c>
      <c r="DO1" s="8" t="b">
        <v>0</v>
      </c>
      <c r="DP1" s="8" t="b">
        <v>0</v>
      </c>
      <c r="DQ1" s="8" t="b">
        <v>0</v>
      </c>
      <c r="DR1" s="8" t="b">
        <v>0</v>
      </c>
      <c r="DS1" s="8" t="b">
        <v>0</v>
      </c>
      <c r="DT1" s="8" t="b">
        <v>0</v>
      </c>
      <c r="DU1" s="8" t="b">
        <v>0</v>
      </c>
      <c r="DV1" s="8" t="b">
        <v>0</v>
      </c>
      <c r="DW1" s="8" t="b">
        <v>0</v>
      </c>
      <c r="DX1" s="8" t="b">
        <v>0</v>
      </c>
      <c r="DY1" s="8" t="b">
        <v>0</v>
      </c>
      <c r="DZ1" s="8" t="b">
        <v>0</v>
      </c>
      <c r="EA1" s="8" t="b">
        <v>0</v>
      </c>
      <c r="EB1" s="8" t="b">
        <v>0</v>
      </c>
      <c r="EC1" s="8" t="b">
        <v>0</v>
      </c>
      <c r="ED1" s="8" t="b">
        <v>0</v>
      </c>
      <c r="EE1" s="8" t="b">
        <v>0</v>
      </c>
      <c r="EF1" s="8" t="b">
        <v>0</v>
      </c>
      <c r="EG1" s="8" t="b">
        <v>0</v>
      </c>
      <c r="EH1" s="8" t="b">
        <v>0</v>
      </c>
      <c r="EI1" s="8" t="b">
        <v>0</v>
      </c>
      <c r="EJ1" s="8" t="b">
        <v>0</v>
      </c>
      <c r="EK1" s="8" t="b">
        <v>0</v>
      </c>
      <c r="EL1" s="8" t="b">
        <v>0</v>
      </c>
      <c r="ER1" s="8" t="b">
        <v>0</v>
      </c>
    </row>
    <row r="2" spans="1:150" s="30" customFormat="1" ht="1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9"/>
      <c r="M2" s="57"/>
      <c r="N2" s="57"/>
      <c r="O2" s="57"/>
      <c r="P2" s="57"/>
      <c r="Q2" s="57"/>
      <c r="R2" s="57"/>
      <c r="S2" s="57"/>
      <c r="T2" s="16" t="s">
        <v>62</v>
      </c>
      <c r="U2" s="16"/>
      <c r="V2" s="16"/>
      <c r="W2" s="16"/>
      <c r="X2" s="17"/>
      <c r="Y2" s="16"/>
      <c r="Z2" s="16"/>
      <c r="AA2" s="16"/>
      <c r="AB2" s="16"/>
      <c r="AC2" s="18" t="s">
        <v>63</v>
      </c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9" t="s">
        <v>77</v>
      </c>
      <c r="AQ2" s="19"/>
      <c r="AR2" s="19"/>
      <c r="AS2" s="19"/>
      <c r="AT2" s="20" t="s">
        <v>82</v>
      </c>
      <c r="AU2" s="20"/>
      <c r="AV2" s="20"/>
      <c r="AW2" s="20"/>
      <c r="AX2" s="20"/>
      <c r="AY2" s="20"/>
      <c r="AZ2" s="21" t="s">
        <v>89</v>
      </c>
      <c r="BA2" s="21"/>
      <c r="BB2" s="21"/>
      <c r="BC2" s="21"/>
      <c r="BD2" s="21"/>
      <c r="BE2" s="21"/>
      <c r="BF2" s="21"/>
      <c r="BG2" s="21"/>
      <c r="BH2" s="21"/>
      <c r="BI2" s="22" t="s">
        <v>98</v>
      </c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3" t="s">
        <v>111</v>
      </c>
      <c r="BV2" s="23"/>
      <c r="BW2" s="23"/>
      <c r="BX2" s="23"/>
      <c r="BY2" s="23"/>
      <c r="BZ2" s="24" t="s">
        <v>117</v>
      </c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 t="s">
        <v>130</v>
      </c>
      <c r="CM2" s="25"/>
      <c r="CN2" s="25"/>
      <c r="CO2" s="25"/>
      <c r="CP2" s="25"/>
      <c r="CQ2" s="25"/>
      <c r="CR2" s="25"/>
      <c r="CS2" s="25"/>
      <c r="CT2" s="26" t="s">
        <v>138</v>
      </c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7" t="s">
        <v>151</v>
      </c>
      <c r="DG2" s="27"/>
      <c r="DH2" s="27"/>
      <c r="DI2" s="27" t="s">
        <v>153</v>
      </c>
      <c r="DJ2" s="27"/>
      <c r="DK2" s="27"/>
      <c r="DL2" s="27" t="s">
        <v>154</v>
      </c>
      <c r="DM2" s="27"/>
      <c r="DN2" s="27"/>
      <c r="DO2" s="28" t="s">
        <v>155</v>
      </c>
      <c r="DP2" s="28"/>
      <c r="DQ2" s="28"/>
      <c r="DR2" s="28"/>
      <c r="DS2" s="29" t="s">
        <v>160</v>
      </c>
      <c r="DT2" s="29"/>
      <c r="DU2" s="29"/>
      <c r="DV2" s="29"/>
      <c r="DW2" s="29"/>
      <c r="DX2" s="29"/>
      <c r="DY2" s="29"/>
      <c r="DZ2" s="29"/>
      <c r="EA2" s="29"/>
      <c r="EB2" s="29"/>
      <c r="EC2" s="194" t="s">
        <v>192</v>
      </c>
      <c r="ED2" s="195"/>
      <c r="EE2" s="195"/>
      <c r="EF2" s="195"/>
      <c r="EG2" s="55"/>
      <c r="EH2" s="55"/>
      <c r="EI2" s="55"/>
      <c r="EJ2" s="55"/>
      <c r="EK2" s="55"/>
      <c r="EL2" s="55"/>
      <c r="EM2" s="20" t="s">
        <v>217</v>
      </c>
      <c r="EN2" s="20"/>
      <c r="EO2" s="20"/>
      <c r="EP2" s="20"/>
      <c r="EQ2" s="20"/>
      <c r="ER2" s="20"/>
      <c r="ES2" s="20"/>
      <c r="ET2" s="57" t="s">
        <v>207</v>
      </c>
    </row>
    <row r="3" spans="1:150" s="45" customFormat="1" ht="1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0"/>
      <c r="M3" s="58"/>
      <c r="N3" s="58"/>
      <c r="O3" s="58"/>
      <c r="P3" s="58"/>
      <c r="Q3" s="58"/>
      <c r="R3" s="58"/>
      <c r="S3" s="58"/>
      <c r="T3" s="31"/>
      <c r="U3" s="31"/>
      <c r="V3" s="31"/>
      <c r="W3" s="31"/>
      <c r="X3" s="32"/>
      <c r="Y3" s="31"/>
      <c r="Z3" s="31"/>
      <c r="AA3" s="31"/>
      <c r="AB3" s="31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4"/>
      <c r="AQ3" s="34"/>
      <c r="AR3" s="34"/>
      <c r="AS3" s="34"/>
      <c r="AT3" s="35"/>
      <c r="AU3" s="35"/>
      <c r="AV3" s="35"/>
      <c r="AW3" s="35"/>
      <c r="AX3" s="35"/>
      <c r="AY3" s="35"/>
      <c r="AZ3" s="36"/>
      <c r="BA3" s="36"/>
      <c r="BB3" s="36"/>
      <c r="BC3" s="36"/>
      <c r="BD3" s="36"/>
      <c r="BE3" s="36"/>
      <c r="BF3" s="36"/>
      <c r="BG3" s="36"/>
      <c r="BH3" s="36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8"/>
      <c r="BV3" s="38"/>
      <c r="BW3" s="38"/>
      <c r="BX3" s="38"/>
      <c r="BY3" s="38"/>
      <c r="BZ3" s="39"/>
      <c r="CA3" s="39"/>
      <c r="CB3" s="39"/>
      <c r="CC3" s="39" t="s">
        <v>25</v>
      </c>
      <c r="CD3" s="39"/>
      <c r="CE3" s="39"/>
      <c r="CF3" s="39"/>
      <c r="CG3" s="39" t="s">
        <v>26</v>
      </c>
      <c r="CH3" s="39"/>
      <c r="CI3" s="39"/>
      <c r="CJ3" s="39"/>
      <c r="CK3" s="39"/>
      <c r="CL3" s="40"/>
      <c r="CM3" s="40"/>
      <c r="CN3" s="40"/>
      <c r="CO3" s="40"/>
      <c r="CP3" s="40"/>
      <c r="CQ3" s="40"/>
      <c r="CR3" s="40"/>
      <c r="CS3" s="40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2"/>
      <c r="DG3" s="42"/>
      <c r="DH3" s="42"/>
      <c r="DI3" s="42"/>
      <c r="DJ3" s="42"/>
      <c r="DK3" s="42"/>
      <c r="DL3" s="42"/>
      <c r="DM3" s="42"/>
      <c r="DN3" s="42"/>
      <c r="DO3" s="43"/>
      <c r="DP3" s="43"/>
      <c r="DQ3" s="43"/>
      <c r="DR3" s="43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196" t="s">
        <v>193</v>
      </c>
      <c r="ED3" s="196"/>
      <c r="EE3" s="196"/>
      <c r="EF3" s="196"/>
      <c r="EG3" s="56"/>
      <c r="EH3" s="197" t="s">
        <v>194</v>
      </c>
      <c r="EI3" s="197"/>
      <c r="EJ3" s="197"/>
      <c r="EK3" s="197"/>
      <c r="EL3" s="56"/>
      <c r="EM3" s="35"/>
      <c r="EN3" s="35"/>
      <c r="EO3" s="35"/>
      <c r="EP3" s="35"/>
      <c r="EQ3" s="35"/>
      <c r="ER3" s="35"/>
      <c r="ES3" s="35"/>
      <c r="ET3" s="58"/>
    </row>
    <row r="4" spans="1:150" s="77" customFormat="1" ht="63.75" customHeight="1" x14ac:dyDescent="0.15">
      <c r="A4" s="61" t="s">
        <v>40</v>
      </c>
      <c r="B4" s="62" t="s">
        <v>41</v>
      </c>
      <c r="C4" s="62" t="s">
        <v>173</v>
      </c>
      <c r="D4" s="62" t="s">
        <v>42</v>
      </c>
      <c r="E4" s="62" t="s">
        <v>174</v>
      </c>
      <c r="F4" s="62" t="s">
        <v>43</v>
      </c>
      <c r="G4" s="62" t="s">
        <v>175</v>
      </c>
      <c r="H4" s="62" t="s">
        <v>44</v>
      </c>
      <c r="I4" s="62" t="s">
        <v>176</v>
      </c>
      <c r="J4" s="61" t="s">
        <v>47</v>
      </c>
      <c r="K4" s="61" t="s">
        <v>48</v>
      </c>
      <c r="L4" s="61" t="s">
        <v>45</v>
      </c>
      <c r="M4" s="61" t="s">
        <v>46</v>
      </c>
      <c r="N4" s="61" t="s">
        <v>49</v>
      </c>
      <c r="O4" s="61" t="s">
        <v>187</v>
      </c>
      <c r="P4" s="61" t="s">
        <v>188</v>
      </c>
      <c r="Q4" s="61" t="s">
        <v>50</v>
      </c>
      <c r="R4" s="61" t="s">
        <v>51</v>
      </c>
      <c r="S4" s="61" t="s">
        <v>52</v>
      </c>
      <c r="T4" s="63" t="s">
        <v>53</v>
      </c>
      <c r="U4" s="63" t="s">
        <v>54</v>
      </c>
      <c r="V4" s="63" t="s">
        <v>55</v>
      </c>
      <c r="W4" s="63" t="s">
        <v>56</v>
      </c>
      <c r="X4" s="63" t="s">
        <v>57</v>
      </c>
      <c r="Y4" s="63" t="s">
        <v>58</v>
      </c>
      <c r="Z4" s="63" t="s">
        <v>59</v>
      </c>
      <c r="AA4" s="63" t="s">
        <v>60</v>
      </c>
      <c r="AB4" s="63" t="s">
        <v>61</v>
      </c>
      <c r="AC4" s="64" t="s">
        <v>64</v>
      </c>
      <c r="AD4" s="64" t="s">
        <v>65</v>
      </c>
      <c r="AE4" s="64" t="s">
        <v>66</v>
      </c>
      <c r="AF4" s="64" t="s">
        <v>67</v>
      </c>
      <c r="AG4" s="64" t="s">
        <v>68</v>
      </c>
      <c r="AH4" s="64" t="s">
        <v>69</v>
      </c>
      <c r="AI4" s="64" t="s">
        <v>70</v>
      </c>
      <c r="AJ4" s="64" t="s">
        <v>71</v>
      </c>
      <c r="AK4" s="64" t="s">
        <v>72</v>
      </c>
      <c r="AL4" s="64" t="s">
        <v>73</v>
      </c>
      <c r="AM4" s="64" t="s">
        <v>74</v>
      </c>
      <c r="AN4" s="64" t="s">
        <v>75</v>
      </c>
      <c r="AO4" s="64" t="s">
        <v>76</v>
      </c>
      <c r="AP4" s="65" t="s">
        <v>78</v>
      </c>
      <c r="AQ4" s="65" t="s">
        <v>79</v>
      </c>
      <c r="AR4" s="65" t="s">
        <v>80</v>
      </c>
      <c r="AS4" s="65" t="s">
        <v>81</v>
      </c>
      <c r="AT4" s="66" t="s">
        <v>83</v>
      </c>
      <c r="AU4" s="66" t="s">
        <v>84</v>
      </c>
      <c r="AV4" s="66" t="s">
        <v>85</v>
      </c>
      <c r="AW4" s="66" t="s">
        <v>86</v>
      </c>
      <c r="AX4" s="66" t="s">
        <v>87</v>
      </c>
      <c r="AY4" s="66" t="s">
        <v>88</v>
      </c>
      <c r="AZ4" s="67" t="s">
        <v>90</v>
      </c>
      <c r="BA4" s="67" t="s">
        <v>91</v>
      </c>
      <c r="BB4" s="67" t="s">
        <v>92</v>
      </c>
      <c r="BC4" s="67" t="s">
        <v>93</v>
      </c>
      <c r="BD4" s="67" t="s">
        <v>94</v>
      </c>
      <c r="BE4" s="67" t="s">
        <v>95</v>
      </c>
      <c r="BF4" s="67" t="s">
        <v>96</v>
      </c>
      <c r="BG4" s="67" t="s">
        <v>97</v>
      </c>
      <c r="BH4" s="67" t="s">
        <v>103</v>
      </c>
      <c r="BI4" s="68" t="s">
        <v>99</v>
      </c>
      <c r="BJ4" s="68" t="s">
        <v>100</v>
      </c>
      <c r="BK4" s="68" t="s">
        <v>101</v>
      </c>
      <c r="BL4" s="68" t="s">
        <v>102</v>
      </c>
      <c r="BM4" s="68" t="s">
        <v>178</v>
      </c>
      <c r="BN4" s="68" t="s">
        <v>104</v>
      </c>
      <c r="BO4" s="68" t="s">
        <v>105</v>
      </c>
      <c r="BP4" s="68" t="s">
        <v>106</v>
      </c>
      <c r="BQ4" s="68" t="s">
        <v>107</v>
      </c>
      <c r="BR4" s="68" t="s">
        <v>108</v>
      </c>
      <c r="BS4" s="68" t="s">
        <v>109</v>
      </c>
      <c r="BT4" s="68" t="s">
        <v>110</v>
      </c>
      <c r="BU4" s="69" t="s">
        <v>112</v>
      </c>
      <c r="BV4" s="69" t="s">
        <v>113</v>
      </c>
      <c r="BW4" s="69" t="s">
        <v>114</v>
      </c>
      <c r="BX4" s="69" t="s">
        <v>115</v>
      </c>
      <c r="BY4" s="69" t="s">
        <v>116</v>
      </c>
      <c r="BZ4" s="70" t="s">
        <v>118</v>
      </c>
      <c r="CA4" s="70" t="s">
        <v>119</v>
      </c>
      <c r="CB4" s="70" t="s">
        <v>120</v>
      </c>
      <c r="CC4" s="70" t="s">
        <v>121</v>
      </c>
      <c r="CD4" s="70" t="s">
        <v>122</v>
      </c>
      <c r="CE4" s="70" t="s">
        <v>123</v>
      </c>
      <c r="CF4" s="70" t="s">
        <v>124</v>
      </c>
      <c r="CG4" s="70" t="s">
        <v>125</v>
      </c>
      <c r="CH4" s="70" t="s">
        <v>126</v>
      </c>
      <c r="CI4" s="70" t="s">
        <v>127</v>
      </c>
      <c r="CJ4" s="70" t="s">
        <v>128</v>
      </c>
      <c r="CK4" s="70" t="s">
        <v>129</v>
      </c>
      <c r="CL4" s="71" t="s">
        <v>131</v>
      </c>
      <c r="CM4" s="71" t="s">
        <v>132</v>
      </c>
      <c r="CN4" s="71" t="s">
        <v>133</v>
      </c>
      <c r="CO4" s="71" t="s">
        <v>134</v>
      </c>
      <c r="CP4" s="71" t="s">
        <v>135</v>
      </c>
      <c r="CQ4" s="71" t="s">
        <v>136</v>
      </c>
      <c r="CR4" s="71" t="s">
        <v>137</v>
      </c>
      <c r="CS4" s="71" t="s">
        <v>237</v>
      </c>
      <c r="CT4" s="72" t="s">
        <v>139</v>
      </c>
      <c r="CU4" s="72" t="s">
        <v>140</v>
      </c>
      <c r="CV4" s="72" t="s">
        <v>141</v>
      </c>
      <c r="CW4" s="72" t="s">
        <v>142</v>
      </c>
      <c r="CX4" s="72" t="s">
        <v>143</v>
      </c>
      <c r="CY4" s="72" t="s">
        <v>144</v>
      </c>
      <c r="CZ4" s="72" t="s">
        <v>145</v>
      </c>
      <c r="DA4" s="72" t="s">
        <v>147</v>
      </c>
      <c r="DB4" s="72" t="s">
        <v>146</v>
      </c>
      <c r="DC4" s="72" t="s">
        <v>148</v>
      </c>
      <c r="DD4" s="72" t="s">
        <v>149</v>
      </c>
      <c r="DE4" s="72" t="s">
        <v>150</v>
      </c>
      <c r="DF4" s="73" t="s">
        <v>179</v>
      </c>
      <c r="DG4" s="73" t="s">
        <v>152</v>
      </c>
      <c r="DH4" s="73" t="s">
        <v>180</v>
      </c>
      <c r="DI4" s="73" t="s">
        <v>181</v>
      </c>
      <c r="DJ4" s="73" t="s">
        <v>182</v>
      </c>
      <c r="DK4" s="73" t="s">
        <v>183</v>
      </c>
      <c r="DL4" s="73" t="s">
        <v>184</v>
      </c>
      <c r="DM4" s="73" t="s">
        <v>185</v>
      </c>
      <c r="DN4" s="73" t="s">
        <v>186</v>
      </c>
      <c r="DO4" s="74" t="s">
        <v>156</v>
      </c>
      <c r="DP4" s="74" t="s">
        <v>157</v>
      </c>
      <c r="DQ4" s="74" t="s">
        <v>158</v>
      </c>
      <c r="DR4" s="74" t="s">
        <v>159</v>
      </c>
      <c r="DS4" s="75" t="s">
        <v>162</v>
      </c>
      <c r="DT4" s="75" t="s">
        <v>163</v>
      </c>
      <c r="DU4" s="75" t="s">
        <v>164</v>
      </c>
      <c r="DV4" s="75" t="s">
        <v>165</v>
      </c>
      <c r="DW4" s="75" t="s">
        <v>166</v>
      </c>
      <c r="DX4" s="75" t="s">
        <v>161</v>
      </c>
      <c r="DY4" s="75" t="s">
        <v>167</v>
      </c>
      <c r="DZ4" s="75" t="s">
        <v>168</v>
      </c>
      <c r="EA4" s="75" t="s">
        <v>169</v>
      </c>
      <c r="EB4" s="75" t="s">
        <v>170</v>
      </c>
      <c r="EC4" s="76" t="s">
        <v>196</v>
      </c>
      <c r="ED4" s="76" t="s">
        <v>197</v>
      </c>
      <c r="EE4" s="76" t="s">
        <v>198</v>
      </c>
      <c r="EF4" s="76" t="s">
        <v>199</v>
      </c>
      <c r="EG4" s="76" t="s">
        <v>200</v>
      </c>
      <c r="EH4" s="76" t="s">
        <v>201</v>
      </c>
      <c r="EI4" s="76" t="s">
        <v>202</v>
      </c>
      <c r="EJ4" s="76" t="s">
        <v>203</v>
      </c>
      <c r="EK4" s="76" t="s">
        <v>205</v>
      </c>
      <c r="EL4" s="76" t="s">
        <v>204</v>
      </c>
      <c r="EM4" s="66" t="s">
        <v>218</v>
      </c>
      <c r="EN4" s="66" t="s">
        <v>219</v>
      </c>
      <c r="EO4" s="66" t="s">
        <v>220</v>
      </c>
      <c r="EP4" s="66" t="s">
        <v>221</v>
      </c>
      <c r="EQ4" s="66" t="s">
        <v>222</v>
      </c>
      <c r="ER4" s="66" t="s">
        <v>223</v>
      </c>
      <c r="ES4" s="66" t="s">
        <v>224</v>
      </c>
      <c r="ET4" s="61" t="s">
        <v>177</v>
      </c>
    </row>
    <row r="5" spans="1:150" s="11" customFormat="1" ht="33.75" customHeight="1" x14ac:dyDescent="0.15">
      <c r="A5" s="11">
        <f>共通アセスメントシート!G1</f>
        <v>0</v>
      </c>
      <c r="B5" s="11">
        <f>共通アセスメントシート!AC1</f>
        <v>0</v>
      </c>
      <c r="C5" s="11">
        <f>共通アセスメントシート!AC2</f>
        <v>0</v>
      </c>
      <c r="D5" s="11">
        <f>共通アセスメントシート!AJ1</f>
        <v>0</v>
      </c>
      <c r="E5" s="11">
        <f>共通アセスメントシート!AJ2</f>
        <v>0</v>
      </c>
      <c r="F5" s="11">
        <f>共通アセスメントシート!AQ1</f>
        <v>0</v>
      </c>
      <c r="G5" s="11">
        <f>共通アセスメントシート!AQ2</f>
        <v>0</v>
      </c>
      <c r="H5" s="11">
        <f>共通アセスメントシート!AX1</f>
        <v>0</v>
      </c>
      <c r="I5" s="11">
        <f>共通アセスメントシート!AX2</f>
        <v>0</v>
      </c>
      <c r="J5" s="12">
        <f>共通アセスメントシート!W3</f>
        <v>0</v>
      </c>
      <c r="K5" s="11">
        <f>共通アセスメントシート!AL3</f>
        <v>0</v>
      </c>
      <c r="L5" s="11">
        <f>共通アセスメントシート!H4</f>
        <v>0</v>
      </c>
      <c r="M5" s="11">
        <f>共通アセスメントシート!H5</f>
        <v>0</v>
      </c>
      <c r="N5" s="12">
        <f>共通アセスメントシート!W4</f>
        <v>0</v>
      </c>
      <c r="O5" s="11">
        <f>共通アセスメントシート!AQ4</f>
        <v>0</v>
      </c>
      <c r="P5" s="11">
        <f>DATEDIF(テーブル5[[#This Row],[生年月日]],$N$1,"Y")</f>
        <v>118</v>
      </c>
      <c r="Q5" s="11">
        <f>共通アセスメントシート!AY4</f>
        <v>0</v>
      </c>
      <c r="R5" s="11">
        <f>共通アセスメントシート!W5</f>
        <v>0</v>
      </c>
      <c r="S5" s="11">
        <f>共通アセスメントシート!AQ5</f>
        <v>0</v>
      </c>
      <c r="T5" s="11">
        <f>共通アセスメントシート!K6</f>
        <v>0</v>
      </c>
      <c r="U5" s="11">
        <f>共通アセスメントシート!U6</f>
        <v>0</v>
      </c>
      <c r="V5" s="11">
        <f>共通アセスメントシート!AL6</f>
        <v>0</v>
      </c>
      <c r="W5" s="11">
        <f>共通アセスメントシート!AX6</f>
        <v>0</v>
      </c>
      <c r="X5" s="11">
        <f>共通アセスメントシート!H7</f>
        <v>0</v>
      </c>
      <c r="Y5" s="11">
        <f>共通アセスメントシート!E9</f>
        <v>0</v>
      </c>
      <c r="Z5" s="11">
        <f>共通アセスメントシート!AH9</f>
        <v>0</v>
      </c>
      <c r="AA5" s="11">
        <f>共通アセスメントシート!G10</f>
        <v>0</v>
      </c>
      <c r="AB5" s="11">
        <f>共通アセスメントシート!H13</f>
        <v>0</v>
      </c>
      <c r="AC5" s="11" t="str">
        <f>SUBSTITUTE(SUBSTITUTE(AC1,"TRUE","○"),"FALSE","×")</f>
        <v>×</v>
      </c>
      <c r="AD5" s="11">
        <f>共通アセスメントシート!R15</f>
        <v>0</v>
      </c>
      <c r="AE5" s="11" t="str">
        <f>SUBSTITUTE(SUBSTITUTE(AE1,"TRUE","○"),"FALSE","×")</f>
        <v>×</v>
      </c>
      <c r="AF5" s="11" t="str">
        <f>SUBSTITUTE(SUBSTITUTE(AF1,"TRUE","○"),"FALSE","×")</f>
        <v>×</v>
      </c>
      <c r="AG5" s="11" t="str">
        <f>SUBSTITUTE(SUBSTITUTE(AG1,"TRUE","○"),"FALSE","×")</f>
        <v>×</v>
      </c>
      <c r="AH5" s="11" t="str">
        <f>SUBSTITUTE(SUBSTITUTE(AH1,"TRUE","○"),"FALSE","×")</f>
        <v>×</v>
      </c>
      <c r="AI5" s="11" t="str">
        <f>SUBSTITUTE(SUBSTITUTE(AI1,"TRUE","○"),"FALSE","×")</f>
        <v>×</v>
      </c>
      <c r="AJ5" s="11">
        <f>共通アセスメントシート!$X$16</f>
        <v>0</v>
      </c>
      <c r="AK5" s="11" t="str">
        <f t="shared" ref="AK5:AQ5" si="0">SUBSTITUTE(SUBSTITUTE(AK1,"TRUE","○"),"FALSE","×")</f>
        <v>×</v>
      </c>
      <c r="AL5" s="11" t="str">
        <f t="shared" si="0"/>
        <v>×</v>
      </c>
      <c r="AM5" s="11" t="str">
        <f t="shared" si="0"/>
        <v>×</v>
      </c>
      <c r="AN5" s="11" t="str">
        <f t="shared" si="0"/>
        <v>×</v>
      </c>
      <c r="AO5" s="11" t="str">
        <f t="shared" si="0"/>
        <v>×</v>
      </c>
      <c r="AP5" s="11" t="str">
        <f t="shared" si="0"/>
        <v>×</v>
      </c>
      <c r="AQ5" s="11" t="str">
        <f t="shared" si="0"/>
        <v>×</v>
      </c>
      <c r="AR5" s="11">
        <f>共通アセスメントシート!$X$18</f>
        <v>0</v>
      </c>
      <c r="AS5" s="11">
        <f>共通アセスメントシート!$G$19</f>
        <v>0</v>
      </c>
      <c r="AT5" s="11" t="str">
        <f t="shared" ref="AT5:BX5" si="1">SUBSTITUTE(SUBSTITUTE(AT1,"TRUE","○"),"FALSE","×")</f>
        <v>×</v>
      </c>
      <c r="AU5" s="11" t="str">
        <f t="shared" si="1"/>
        <v>×</v>
      </c>
      <c r="AV5" s="11" t="str">
        <f t="shared" si="1"/>
        <v>×</v>
      </c>
      <c r="AW5" s="11" t="str">
        <f t="shared" si="1"/>
        <v>×</v>
      </c>
      <c r="AX5" s="11" t="str">
        <f t="shared" si="1"/>
        <v>×</v>
      </c>
      <c r="AY5" s="11" t="str">
        <f t="shared" si="1"/>
        <v>×</v>
      </c>
      <c r="AZ5" s="11" t="str">
        <f>SUBSTITUTE(SUBSTITUTE(AZ1,"TRUE","○"),"FALSE","×")</f>
        <v>×</v>
      </c>
      <c r="BA5" s="11" t="str">
        <f t="shared" si="1"/>
        <v>×</v>
      </c>
      <c r="BB5" s="11" t="str">
        <f t="shared" si="1"/>
        <v>×</v>
      </c>
      <c r="BC5" s="11" t="str">
        <f t="shared" si="1"/>
        <v>×</v>
      </c>
      <c r="BD5" s="11" t="str">
        <f t="shared" si="1"/>
        <v>×</v>
      </c>
      <c r="BE5" s="11" t="str">
        <f t="shared" si="1"/>
        <v>×</v>
      </c>
      <c r="BF5" s="11" t="str">
        <f t="shared" si="1"/>
        <v>×</v>
      </c>
      <c r="BG5" s="11" t="str">
        <f t="shared" si="1"/>
        <v>×</v>
      </c>
      <c r="BH5" s="11" t="str">
        <f t="shared" si="1"/>
        <v>×</v>
      </c>
      <c r="BI5" s="11" t="str">
        <f t="shared" si="1"/>
        <v>×</v>
      </c>
      <c r="BJ5" s="11" t="str">
        <f t="shared" si="1"/>
        <v>×</v>
      </c>
      <c r="BK5" s="11" t="str">
        <f t="shared" si="1"/>
        <v>×</v>
      </c>
      <c r="BL5" s="11" t="str">
        <f t="shared" si="1"/>
        <v>×</v>
      </c>
      <c r="BM5" s="11" t="str">
        <f t="shared" si="1"/>
        <v>×</v>
      </c>
      <c r="BN5" s="11" t="str">
        <f t="shared" si="1"/>
        <v>×</v>
      </c>
      <c r="BO5" s="11" t="str">
        <f t="shared" si="1"/>
        <v>×</v>
      </c>
      <c r="BP5" s="11" t="str">
        <f t="shared" si="1"/>
        <v>×</v>
      </c>
      <c r="BQ5" s="11" t="str">
        <f t="shared" si="1"/>
        <v>×</v>
      </c>
      <c r="BR5" s="11" t="str">
        <f t="shared" si="1"/>
        <v>×</v>
      </c>
      <c r="BS5" s="11" t="str">
        <f t="shared" si="1"/>
        <v>×</v>
      </c>
      <c r="BT5" s="11" t="str">
        <f t="shared" si="1"/>
        <v>×</v>
      </c>
      <c r="BU5" s="11" t="str">
        <f t="shared" si="1"/>
        <v>×</v>
      </c>
      <c r="BV5" s="11" t="str">
        <f t="shared" si="1"/>
        <v>×</v>
      </c>
      <c r="BW5" s="11" t="str">
        <f t="shared" si="1"/>
        <v>×</v>
      </c>
      <c r="BX5" s="11" t="str">
        <f t="shared" si="1"/>
        <v>×</v>
      </c>
      <c r="BY5" s="11" t="str">
        <f t="shared" ref="BY5:DE5" si="2">SUBSTITUTE(SUBSTITUTE(BY1,"TRUE","○"),"FALSE","×")</f>
        <v>×</v>
      </c>
      <c r="BZ5" s="11" t="str">
        <f t="shared" si="2"/>
        <v>×</v>
      </c>
      <c r="CA5" s="11" t="str">
        <f t="shared" si="2"/>
        <v>×</v>
      </c>
      <c r="CB5" s="11" t="str">
        <f t="shared" si="2"/>
        <v>×</v>
      </c>
      <c r="CC5" s="11" t="str">
        <f t="shared" si="2"/>
        <v>×</v>
      </c>
      <c r="CD5" s="11" t="str">
        <f t="shared" si="2"/>
        <v>×</v>
      </c>
      <c r="CE5" s="11" t="str">
        <f t="shared" si="2"/>
        <v>×</v>
      </c>
      <c r="CF5" s="11" t="str">
        <f t="shared" si="2"/>
        <v>×</v>
      </c>
      <c r="CG5" s="11" t="str">
        <f t="shared" si="2"/>
        <v>×</v>
      </c>
      <c r="CH5" s="11" t="str">
        <f t="shared" si="2"/>
        <v>×</v>
      </c>
      <c r="CI5" s="11" t="str">
        <f t="shared" si="2"/>
        <v>×</v>
      </c>
      <c r="CJ5" s="11" t="str">
        <f t="shared" si="2"/>
        <v>×</v>
      </c>
      <c r="CK5" s="11" t="str">
        <f t="shared" si="2"/>
        <v>×</v>
      </c>
      <c r="CL5" s="11" t="str">
        <f t="shared" si="2"/>
        <v>×</v>
      </c>
      <c r="CM5" s="11" t="str">
        <f t="shared" si="2"/>
        <v>×</v>
      </c>
      <c r="CN5" s="11" t="str">
        <f t="shared" si="2"/>
        <v>×</v>
      </c>
      <c r="CO5" s="11" t="str">
        <f t="shared" si="2"/>
        <v>×</v>
      </c>
      <c r="CP5" s="11" t="str">
        <f t="shared" si="2"/>
        <v>×</v>
      </c>
      <c r="CQ5" s="11" t="str">
        <f t="shared" si="2"/>
        <v>×</v>
      </c>
      <c r="CR5" s="11" t="str">
        <f t="shared" si="2"/>
        <v>×</v>
      </c>
      <c r="CS5" s="11">
        <f>共通アセスメントシート!K31</f>
        <v>0</v>
      </c>
      <c r="CT5" s="11" t="str">
        <f t="shared" si="2"/>
        <v>×</v>
      </c>
      <c r="CU5" s="11" t="str">
        <f t="shared" si="2"/>
        <v>×</v>
      </c>
      <c r="CV5" s="11" t="str">
        <f t="shared" si="2"/>
        <v>×</v>
      </c>
      <c r="CW5" s="11" t="str">
        <f t="shared" si="2"/>
        <v>×</v>
      </c>
      <c r="CX5" s="11" t="str">
        <f t="shared" si="2"/>
        <v>×</v>
      </c>
      <c r="CY5" s="11" t="str">
        <f t="shared" si="2"/>
        <v>×</v>
      </c>
      <c r="CZ5" s="11" t="str">
        <f t="shared" si="2"/>
        <v>×</v>
      </c>
      <c r="DA5" s="11" t="str">
        <f t="shared" si="2"/>
        <v>×</v>
      </c>
      <c r="DB5" s="11" t="str">
        <f t="shared" si="2"/>
        <v>×</v>
      </c>
      <c r="DC5" s="11" t="str">
        <f t="shared" si="2"/>
        <v>×</v>
      </c>
      <c r="DD5" s="11" t="str">
        <f t="shared" si="2"/>
        <v>×</v>
      </c>
      <c r="DE5" s="11" t="str">
        <f t="shared" si="2"/>
        <v>×</v>
      </c>
      <c r="DF5" s="11" t="str">
        <f t="shared" ref="DF5:EL5" si="3">SUBSTITUTE(SUBSTITUTE(DF1,"TRUE","○"),"FALSE","×")</f>
        <v>×</v>
      </c>
      <c r="DG5" s="11" t="str">
        <f t="shared" si="3"/>
        <v>×</v>
      </c>
      <c r="DH5" s="11" t="str">
        <f t="shared" si="3"/>
        <v>×</v>
      </c>
      <c r="DI5" s="11" t="str">
        <f t="shared" si="3"/>
        <v>×</v>
      </c>
      <c r="DJ5" s="11" t="str">
        <f t="shared" si="3"/>
        <v>×</v>
      </c>
      <c r="DK5" s="11" t="str">
        <f t="shared" si="3"/>
        <v>×</v>
      </c>
      <c r="DL5" s="11" t="str">
        <f t="shared" si="3"/>
        <v>×</v>
      </c>
      <c r="DM5" s="11" t="str">
        <f t="shared" si="3"/>
        <v>×</v>
      </c>
      <c r="DN5" s="11" t="str">
        <f t="shared" si="3"/>
        <v>×</v>
      </c>
      <c r="DO5" s="11" t="str">
        <f t="shared" si="3"/>
        <v>×</v>
      </c>
      <c r="DP5" s="11" t="str">
        <f t="shared" si="3"/>
        <v>×</v>
      </c>
      <c r="DQ5" s="11" t="str">
        <f t="shared" si="3"/>
        <v>×</v>
      </c>
      <c r="DR5" s="11" t="str">
        <f t="shared" si="3"/>
        <v>×</v>
      </c>
      <c r="DS5" s="11" t="str">
        <f t="shared" si="3"/>
        <v>×</v>
      </c>
      <c r="DT5" s="11" t="str">
        <f t="shared" si="3"/>
        <v>×</v>
      </c>
      <c r="DU5" s="11" t="str">
        <f t="shared" si="3"/>
        <v>×</v>
      </c>
      <c r="DV5" s="11" t="str">
        <f t="shared" si="3"/>
        <v>×</v>
      </c>
      <c r="DW5" s="11" t="str">
        <f t="shared" si="3"/>
        <v>×</v>
      </c>
      <c r="DX5" s="11" t="str">
        <f t="shared" si="3"/>
        <v>×</v>
      </c>
      <c r="DY5" s="11" t="str">
        <f t="shared" si="3"/>
        <v>×</v>
      </c>
      <c r="DZ5" s="11" t="str">
        <f t="shared" si="3"/>
        <v>×</v>
      </c>
      <c r="EA5" s="11" t="str">
        <f t="shared" si="3"/>
        <v>×</v>
      </c>
      <c r="EB5" s="11" t="str">
        <f t="shared" si="3"/>
        <v>×</v>
      </c>
      <c r="EC5" s="11" t="str">
        <f t="shared" si="3"/>
        <v>×</v>
      </c>
      <c r="ED5" s="11" t="str">
        <f t="shared" si="3"/>
        <v>×</v>
      </c>
      <c r="EE5" s="11" t="str">
        <f t="shared" si="3"/>
        <v>×</v>
      </c>
      <c r="EF5" s="11" t="str">
        <f t="shared" si="3"/>
        <v>×</v>
      </c>
      <c r="EG5" s="11" t="str">
        <f t="shared" si="3"/>
        <v>×</v>
      </c>
      <c r="EH5" s="11" t="str">
        <f t="shared" si="3"/>
        <v>×</v>
      </c>
      <c r="EI5" s="11" t="str">
        <f t="shared" si="3"/>
        <v>×</v>
      </c>
      <c r="EJ5" s="11" t="str">
        <f t="shared" si="3"/>
        <v>×</v>
      </c>
      <c r="EK5" s="11" t="str">
        <f t="shared" si="3"/>
        <v>×</v>
      </c>
      <c r="EL5" s="11" t="str">
        <f t="shared" si="3"/>
        <v>×</v>
      </c>
      <c r="EM5" s="11">
        <f>共通アセスメントシート!G42</f>
        <v>0</v>
      </c>
      <c r="EN5" s="11">
        <f>共通アセスメントシート!Q42</f>
        <v>0</v>
      </c>
      <c r="EO5" s="11">
        <f>共通アセスメントシート!AA42</f>
        <v>0</v>
      </c>
      <c r="EP5" s="11">
        <f>共通アセスメントシート!AK42</f>
        <v>0</v>
      </c>
      <c r="EQ5" s="11">
        <f>共通アセスメントシート!AU42</f>
        <v>0</v>
      </c>
      <c r="ER5" s="11" t="str">
        <f>SUBSTITUTE(SUBSTITUTE(ER1,"TRUE","○"),"FALSE","×")</f>
        <v>×</v>
      </c>
      <c r="ES5" s="11">
        <f>共通アセスメントシート!V43</f>
        <v>0</v>
      </c>
      <c r="ET5" s="54">
        <f>共通アセスメントシート!B45</f>
        <v>0</v>
      </c>
    </row>
    <row r="7" spans="1:150" x14ac:dyDescent="0.15">
      <c r="ET7" s="53"/>
    </row>
  </sheetData>
  <mergeCells count="4">
    <mergeCell ref="N1:P1"/>
    <mergeCell ref="EC2:EF2"/>
    <mergeCell ref="EC3:EF3"/>
    <mergeCell ref="EH3:EK3"/>
  </mergeCells>
  <phoneticPr fontId="1"/>
  <pageMargins left="0.7" right="0.7" top="0.75" bottom="0.75" header="0.3" footer="0.3"/>
  <pageSetup paperSize="9" orientation="landscape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B27" sqref="B27"/>
    </sheetView>
  </sheetViews>
  <sheetFormatPr defaultRowHeight="13.5" x14ac:dyDescent="0.15"/>
  <cols>
    <col min="1" max="3" width="27.875" customWidth="1"/>
  </cols>
  <sheetData>
    <row r="1" spans="1:1" x14ac:dyDescent="0.15">
      <c r="A1" t="s">
        <v>206</v>
      </c>
    </row>
    <row r="2" spans="1:1" s="6" customFormat="1" x14ac:dyDescent="0.15">
      <c r="A2" s="6" t="s">
        <v>213</v>
      </c>
    </row>
    <row r="3" spans="1:1" s="6" customFormat="1" x14ac:dyDescent="0.15">
      <c r="A3" s="6" t="s">
        <v>215</v>
      </c>
    </row>
    <row r="4" spans="1:1" x14ac:dyDescent="0.15">
      <c r="A4" t="s">
        <v>208</v>
      </c>
    </row>
    <row r="5" spans="1:1" x14ac:dyDescent="0.15">
      <c r="A5" t="s">
        <v>209</v>
      </c>
    </row>
    <row r="6" spans="1:1" s="6" customFormat="1" x14ac:dyDescent="0.15">
      <c r="A6" s="6" t="s">
        <v>212</v>
      </c>
    </row>
    <row r="7" spans="1:1" s="6" customFormat="1" x14ac:dyDescent="0.15">
      <c r="A7" s="6" t="s">
        <v>214</v>
      </c>
    </row>
    <row r="8" spans="1:1" s="6" customFormat="1" x14ac:dyDescent="0.15">
      <c r="A8" s="6" t="s">
        <v>210</v>
      </c>
    </row>
    <row r="9" spans="1:1" x14ac:dyDescent="0.15">
      <c r="A9" s="6" t="s">
        <v>228</v>
      </c>
    </row>
    <row r="10" spans="1:1" s="6" customFormat="1" x14ac:dyDescent="0.15">
      <c r="A10" s="6" t="s">
        <v>229</v>
      </c>
    </row>
    <row r="11" spans="1:1" s="6" customFormat="1" x14ac:dyDescent="0.15">
      <c r="A11" s="6" t="s">
        <v>211</v>
      </c>
    </row>
    <row r="12" spans="1:1" x14ac:dyDescent="0.15">
      <c r="A12" t="s">
        <v>216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共通アセスメントシート</vt:lpstr>
      <vt:lpstr>コーディネーター用シート</vt:lpstr>
      <vt:lpstr>リスト用シート</vt:lpstr>
      <vt:lpstr>共通アセスメントシート!Print_Area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mitsubachi</dc:creator>
  <cp:lastModifiedBy>柿崎 裕規</cp:lastModifiedBy>
  <cp:lastPrinted>2022-01-07T02:04:21Z</cp:lastPrinted>
  <dcterms:created xsi:type="dcterms:W3CDTF">2018-04-27T02:11:02Z</dcterms:created>
  <dcterms:modified xsi:type="dcterms:W3CDTF">2022-01-07T02:39:23Z</dcterms:modified>
</cp:coreProperties>
</file>